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Federal Expenditures by State" sheetId="1" r:id="rId1"/>
  </sheets>
  <definedNames/>
  <calcPr fullCalcOnLoad="1"/>
</workbook>
</file>

<file path=xl/sharedStrings.xml><?xml version="1.0" encoding="utf-8"?>
<sst xmlns="http://schemas.openxmlformats.org/spreadsheetml/2006/main" count="147" uniqueCount="49">
  <si>
    <t>Federal Funding Program Ranking by Amount of Funding for the USA</t>
  </si>
  <si>
    <t>Rank 2004</t>
  </si>
  <si>
    <t>Rank 1993</t>
  </si>
  <si>
    <t>Rank Change</t>
  </si>
  <si>
    <t>Program Name</t>
  </si>
  <si>
    <t>Funding  2004 (bn. $)</t>
  </si>
  <si>
    <t>Percent 2004</t>
  </si>
  <si>
    <t>Funding  1993 (bn. $)</t>
  </si>
  <si>
    <t>Percent 1993</t>
  </si>
  <si>
    <t>TOTAL USA Top 10</t>
  </si>
  <si>
    <t>TOTAL Federal Expenditures USA</t>
  </si>
  <si>
    <t>SOCIAL SECURITY RETIREMENT INSURANCE</t>
  </si>
  <si>
    <t>PROCUREMENT CONTRACTS--DEPT OF DEFENSE</t>
  </si>
  <si>
    <t>MEDICAL ASSISTANCE PROGRAM</t>
  </si>
  <si>
    <t>MEDICARE-HOSPITAL INSURANCE</t>
  </si>
  <si>
    <t>MEDICARE-SUPPLEMENTARY MEDICAL INSURANCE</t>
  </si>
  <si>
    <t>PROCUREMENT CONTRACTS--ALL FED GOVT AGENCIES OTHER THAN DEFENSE &amp; USPS</t>
  </si>
  <si>
    <t>SOCIAL SECURITY SURVIVORS INSURANCE</t>
  </si>
  <si>
    <t>SALARIES AND WAGES--ALL FED GOVT CIVILIAN EMP EXCEPT DEFENSE &amp; USPS</t>
  </si>
  <si>
    <t>SOCIAL SECURITY DISABILITY INSURANCE</t>
  </si>
  <si>
    <t>SALARIES AND WAGES--U.S. POSTAL SERVICE</t>
  </si>
  <si>
    <t>TOTAL Five States TOP 10</t>
  </si>
  <si>
    <t>TOTAL Federal Expenditures Five States</t>
  </si>
  <si>
    <t>Federal Funding Program Ranking by Amount of Funding for MN</t>
  </si>
  <si>
    <t>Change rank</t>
  </si>
  <si>
    <t>UNEMPLOYMENT COMPENSATION BENEFIT PAYMENTS</t>
  </si>
  <si>
    <t>TOTAL MN TOP 10</t>
  </si>
  <si>
    <t>TOTAL Federal Expenditures MN</t>
  </si>
  <si>
    <t>Federal Funding Program Ranking by Amount of Funding for MT</t>
  </si>
  <si>
    <t>Change rate</t>
  </si>
  <si>
    <t>HIGHWAY PLANNING AND CONSTRUCTION</t>
  </si>
  <si>
    <t>FEDERAL RETIREMENT AND DISABILITY PAYMENTS--CIVILIAN</t>
  </si>
  <si>
    <t>TOTAL MT TOP 10</t>
  </si>
  <si>
    <t>TOTAL Federal Expenditures MT</t>
  </si>
  <si>
    <t>Federal Funding Program Ranking by Amount of Funding for ND</t>
  </si>
  <si>
    <t>CROP INSURANCE</t>
  </si>
  <si>
    <t>SALARIES AND WAGES--DEPT OF DEFENSE (ACTIVE MILITARY EMPLOYEES)</t>
  </si>
  <si>
    <t>PRODUCTION FLEXIBILITY PAYMENTS FOR CONTRACT COMMODITIES</t>
  </si>
  <si>
    <t>TOTAL ND TOP 10</t>
  </si>
  <si>
    <t>TOTAL Federal Expenditures ND</t>
  </si>
  <si>
    <t>Federal Funding Program Ranking by Amount of Funding for SD</t>
  </si>
  <si>
    <t>FEDERAL FAMILY EDUCATION LOANS</t>
  </si>
  <si>
    <t>TOTAL SD TOP 10</t>
  </si>
  <si>
    <t>TOTAL Federal Expenditures SD</t>
  </si>
  <si>
    <t>Federal Funding Program Ranking by Amount of Funding for WI</t>
  </si>
  <si>
    <t>Rank Chant</t>
  </si>
  <si>
    <t>TOTAL WI TOP 10</t>
  </si>
  <si>
    <t>TOTAL Federal Expenditures WI</t>
  </si>
  <si>
    <t>Federal Funding Program Ranking by Amount of Funding for the Five District States (total)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</si>
</sst>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164" fontId="0" fillId="0" borderId="5" xfId="19" applyNumberFormat="1" applyBorder="1" applyAlignment="1">
      <alignment horizontal="center" vertical="center"/>
    </xf>
    <xf numFmtId="164" fontId="0" fillId="0" borderId="6" xfId="19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4" fontId="0" fillId="0" borderId="0" xfId="19" applyNumberFormat="1" applyBorder="1" applyAlignment="1">
      <alignment horizontal="center" vertical="center"/>
    </xf>
    <xf numFmtId="164" fontId="0" fillId="0" borderId="8" xfId="19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19" applyNumberFormat="1" applyFont="1" applyBorder="1" applyAlignment="1">
      <alignment horizontal="center" vertical="center"/>
    </xf>
    <xf numFmtId="164" fontId="1" fillId="0" borderId="3" xfId="1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2" width="6.8515625" style="0" customWidth="1"/>
    <col min="3" max="3" width="8.140625" style="0" customWidth="1"/>
    <col min="4" max="4" width="49.140625" style="0" customWidth="1"/>
    <col min="5" max="5" width="8.7109375" style="0" customWidth="1"/>
    <col min="6" max="6" width="8.421875" style="0" customWidth="1"/>
    <col min="7" max="7" width="8.7109375" style="0" customWidth="1"/>
    <col min="8" max="8" width="8.421875" style="0" customWidth="1"/>
  </cols>
  <sheetData>
    <row r="1" spans="1:8" ht="15.7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14.25" customHeight="1">
      <c r="A2" s="24">
        <v>2004</v>
      </c>
      <c r="B2" s="23"/>
      <c r="C2" s="23"/>
      <c r="D2" s="23"/>
      <c r="E2" s="23"/>
      <c r="F2" s="23"/>
      <c r="G2" s="23"/>
      <c r="H2" s="23"/>
    </row>
    <row r="3" spans="1:8" ht="38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ht="12.75">
      <c r="A4" s="4">
        <v>1</v>
      </c>
      <c r="B4" s="5">
        <v>1</v>
      </c>
      <c r="C4" s="5">
        <v>0</v>
      </c>
      <c r="D4" s="6" t="s">
        <v>11</v>
      </c>
      <c r="E4" s="7">
        <v>315.780113065</v>
      </c>
      <c r="F4" s="8">
        <f aca="true" t="shared" si="0" ref="F4:H13">E4/E$15</f>
        <v>0.14604549492805974</v>
      </c>
      <c r="G4" s="7">
        <v>203.803980227</v>
      </c>
      <c r="H4" s="9">
        <f t="shared" si="0"/>
        <v>0.16006583802962324</v>
      </c>
    </row>
    <row r="5" spans="1:8" ht="12.75">
      <c r="A5" s="10">
        <v>2</v>
      </c>
      <c r="B5" s="11">
        <v>2</v>
      </c>
      <c r="C5" s="11">
        <v>0</v>
      </c>
      <c r="D5" s="12" t="s">
        <v>12</v>
      </c>
      <c r="E5" s="13">
        <v>211.538184556</v>
      </c>
      <c r="F5" s="14">
        <f t="shared" si="0"/>
        <v>0.09783452972956855</v>
      </c>
      <c r="G5" s="13">
        <v>130.228557343</v>
      </c>
      <c r="H5" s="15">
        <f t="shared" si="0"/>
        <v>0.10228035361860205</v>
      </c>
    </row>
    <row r="6" spans="1:8" ht="12.75">
      <c r="A6" s="10">
        <v>3</v>
      </c>
      <c r="B6" s="11">
        <v>4</v>
      </c>
      <c r="C6" s="11">
        <v>1</v>
      </c>
      <c r="D6" s="12" t="s">
        <v>13</v>
      </c>
      <c r="E6" s="13">
        <v>183.187833269</v>
      </c>
      <c r="F6" s="14">
        <f t="shared" si="0"/>
        <v>0.08472274430107324</v>
      </c>
      <c r="G6" s="13">
        <v>77.197163523</v>
      </c>
      <c r="H6" s="15">
        <f t="shared" si="0"/>
        <v>0.06062996737873251</v>
      </c>
    </row>
    <row r="7" spans="1:8" ht="12.75">
      <c r="A7" s="10">
        <v>4</v>
      </c>
      <c r="B7" s="11">
        <v>3</v>
      </c>
      <c r="C7" s="11">
        <v>-1</v>
      </c>
      <c r="D7" s="12" t="s">
        <v>14</v>
      </c>
      <c r="E7" s="13">
        <v>165.968515403</v>
      </c>
      <c r="F7" s="14">
        <f t="shared" si="0"/>
        <v>0.07675896287210812</v>
      </c>
      <c r="G7" s="13">
        <v>100.593684383</v>
      </c>
      <c r="H7" s="15">
        <f t="shared" si="0"/>
        <v>0.07900538730067044</v>
      </c>
    </row>
    <row r="8" spans="1:8" ht="12.75">
      <c r="A8" s="10">
        <v>5</v>
      </c>
      <c r="B8" s="11">
        <v>7</v>
      </c>
      <c r="C8" s="11">
        <v>2</v>
      </c>
      <c r="D8" s="12" t="s">
        <v>15</v>
      </c>
      <c r="E8" s="13">
        <v>134.120136331</v>
      </c>
      <c r="F8" s="14">
        <f t="shared" si="0"/>
        <v>0.062029370691395726</v>
      </c>
      <c r="G8" s="13">
        <v>54.127869336</v>
      </c>
      <c r="H8" s="15">
        <f t="shared" si="0"/>
        <v>0.04251154838278754</v>
      </c>
    </row>
    <row r="9" spans="1:8" ht="25.5">
      <c r="A9" s="10">
        <v>6</v>
      </c>
      <c r="B9" s="11">
        <v>5</v>
      </c>
      <c r="C9" s="11">
        <v>-1</v>
      </c>
      <c r="D9" s="12" t="s">
        <v>16</v>
      </c>
      <c r="E9" s="13">
        <v>114.426591675</v>
      </c>
      <c r="F9" s="14">
        <f t="shared" si="0"/>
        <v>0.05292128136855309</v>
      </c>
      <c r="G9" s="13">
        <v>63.853635074</v>
      </c>
      <c r="H9" s="15">
        <f t="shared" si="0"/>
        <v>0.050150078511584935</v>
      </c>
    </row>
    <row r="10" spans="1:8" ht="12.75">
      <c r="A10" s="10">
        <v>7</v>
      </c>
      <c r="B10" s="11">
        <v>6</v>
      </c>
      <c r="C10" s="11">
        <v>-1</v>
      </c>
      <c r="D10" s="12" t="s">
        <v>17</v>
      </c>
      <c r="E10" s="13">
        <v>96.551585565</v>
      </c>
      <c r="F10" s="14">
        <f t="shared" si="0"/>
        <v>0.04465424995597112</v>
      </c>
      <c r="G10" s="13">
        <v>60.336808436</v>
      </c>
      <c r="H10" s="15">
        <f t="shared" si="0"/>
        <v>0.04738799406951771</v>
      </c>
    </row>
    <row r="11" spans="1:8" ht="25.5">
      <c r="A11" s="10">
        <v>8</v>
      </c>
      <c r="B11" s="11">
        <v>8</v>
      </c>
      <c r="C11" s="11">
        <v>0</v>
      </c>
      <c r="D11" s="12" t="s">
        <v>18</v>
      </c>
      <c r="E11" s="13">
        <v>82.73078381</v>
      </c>
      <c r="F11" s="14">
        <f t="shared" si="0"/>
        <v>0.038262252014681856</v>
      </c>
      <c r="G11" s="13">
        <v>50.096372</v>
      </c>
      <c r="H11" s="15">
        <f t="shared" si="0"/>
        <v>0.03934524614039619</v>
      </c>
    </row>
    <row r="12" spans="1:8" ht="12.75">
      <c r="A12" s="10">
        <v>9</v>
      </c>
      <c r="B12" s="11">
        <v>13</v>
      </c>
      <c r="C12" s="11">
        <v>4</v>
      </c>
      <c r="D12" s="12" t="s">
        <v>19</v>
      </c>
      <c r="E12" s="13">
        <v>80.439027544</v>
      </c>
      <c r="F12" s="14">
        <f t="shared" si="0"/>
        <v>0.037202335115945555</v>
      </c>
      <c r="G12" s="13">
        <v>33.804687314</v>
      </c>
      <c r="H12" s="15">
        <f t="shared" si="0"/>
        <v>0.02654990151918503</v>
      </c>
    </row>
    <row r="13" spans="1:8" ht="12.75">
      <c r="A13" s="10">
        <v>10</v>
      </c>
      <c r="B13" s="11">
        <v>9</v>
      </c>
      <c r="C13" s="11">
        <v>-1</v>
      </c>
      <c r="D13" s="12" t="s">
        <v>20</v>
      </c>
      <c r="E13" s="13">
        <v>52.030998425</v>
      </c>
      <c r="F13" s="14">
        <f t="shared" si="0"/>
        <v>0.024063874202920655</v>
      </c>
      <c r="G13" s="13">
        <v>39.83424485</v>
      </c>
      <c r="H13" s="15">
        <f t="shared" si="0"/>
        <v>0.03128546251692755</v>
      </c>
    </row>
    <row r="14" spans="1:8" ht="12.75">
      <c r="A14" s="16"/>
      <c r="B14" s="17"/>
      <c r="C14" s="17"/>
      <c r="D14" s="18" t="s">
        <v>9</v>
      </c>
      <c r="E14" s="19">
        <v>1436.7737696430004</v>
      </c>
      <c r="F14" s="20">
        <f>E14/E$15</f>
        <v>0.6644950951802778</v>
      </c>
      <c r="G14" s="19">
        <v>813.8770024859999</v>
      </c>
      <c r="H14" s="21">
        <f>G14/G$15</f>
        <v>0.6392117774680272</v>
      </c>
    </row>
    <row r="15" spans="1:8" ht="12.75">
      <c r="A15" s="16"/>
      <c r="B15" s="17"/>
      <c r="C15" s="17"/>
      <c r="D15" s="18" t="s">
        <v>10</v>
      </c>
      <c r="E15" s="19">
        <v>2162.2037243980003</v>
      </c>
      <c r="F15" s="20">
        <f>E15/E$15</f>
        <v>1</v>
      </c>
      <c r="G15" s="19">
        <v>1273.250949333</v>
      </c>
      <c r="H15" s="21">
        <f>G15/G$15</f>
        <v>1</v>
      </c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8" ht="12.75">
      <c r="A17" s="22" t="s">
        <v>48</v>
      </c>
      <c r="B17" s="23"/>
      <c r="C17" s="23"/>
      <c r="D17" s="23"/>
      <c r="E17" s="23"/>
      <c r="F17" s="23"/>
      <c r="G17" s="23"/>
      <c r="H17" s="23"/>
    </row>
    <row r="18" spans="1:8" ht="12.75">
      <c r="A18" s="24">
        <v>2004</v>
      </c>
      <c r="B18" s="23"/>
      <c r="C18" s="23"/>
      <c r="D18" s="23"/>
      <c r="E18" s="23"/>
      <c r="F18" s="23"/>
      <c r="G18" s="23"/>
      <c r="H18" s="23"/>
    </row>
    <row r="19" spans="1:8" ht="38.25">
      <c r="A19" s="1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3" t="s">
        <v>8</v>
      </c>
    </row>
    <row r="20" spans="1:8" ht="12.75">
      <c r="A20" s="4">
        <v>1</v>
      </c>
      <c r="B20" s="5">
        <v>1</v>
      </c>
      <c r="C20" s="5">
        <v>0</v>
      </c>
      <c r="D20" s="6" t="s">
        <v>11</v>
      </c>
      <c r="E20" s="7">
        <v>14.930108522</v>
      </c>
      <c r="F20" s="8">
        <f>E20/E$31</f>
        <v>0.18552544998896903</v>
      </c>
      <c r="G20" s="7">
        <v>9.811102976</v>
      </c>
      <c r="H20" s="9">
        <f>G20/G$31</f>
        <v>0.20060593696904733</v>
      </c>
    </row>
    <row r="21" spans="1:8" ht="12.75">
      <c r="A21" s="10">
        <v>2</v>
      </c>
      <c r="B21" s="11">
        <v>3</v>
      </c>
      <c r="C21" s="11">
        <v>1</v>
      </c>
      <c r="D21" s="12" t="s">
        <v>13</v>
      </c>
      <c r="E21" s="13">
        <v>7.080715071</v>
      </c>
      <c r="F21" s="14">
        <f aca="true" t="shared" si="1" ref="F21:H31">E21/E$31</f>
        <v>0.08798682527024099</v>
      </c>
      <c r="G21" s="13">
        <v>3.233135932</v>
      </c>
      <c r="H21" s="15">
        <f t="shared" si="1"/>
        <v>0.06610737493773443</v>
      </c>
    </row>
    <row r="22" spans="1:8" ht="12.75">
      <c r="A22" s="10">
        <v>3</v>
      </c>
      <c r="B22" s="11">
        <v>2</v>
      </c>
      <c r="C22" s="11">
        <v>-1</v>
      </c>
      <c r="D22" s="12" t="s">
        <v>14</v>
      </c>
      <c r="E22" s="13">
        <v>5.838241282</v>
      </c>
      <c r="F22" s="14">
        <f t="shared" si="1"/>
        <v>0.07254751962393174</v>
      </c>
      <c r="G22" s="13">
        <v>4.432839281</v>
      </c>
      <c r="H22" s="15">
        <f t="shared" si="1"/>
        <v>0.09063750320157714</v>
      </c>
    </row>
    <row r="23" spans="1:8" ht="12.75">
      <c r="A23" s="10">
        <v>4</v>
      </c>
      <c r="B23" s="11">
        <v>6</v>
      </c>
      <c r="C23" s="11">
        <v>2</v>
      </c>
      <c r="D23" s="12" t="s">
        <v>15</v>
      </c>
      <c r="E23" s="13">
        <v>4.715288457</v>
      </c>
      <c r="F23" s="14">
        <f t="shared" si="1"/>
        <v>0.05859341286928098</v>
      </c>
      <c r="G23" s="13">
        <v>2.116838017</v>
      </c>
      <c r="H23" s="15">
        <f t="shared" si="1"/>
        <v>0.04328262325354938</v>
      </c>
    </row>
    <row r="24" spans="1:8" ht="12.75">
      <c r="A24" s="10">
        <v>5</v>
      </c>
      <c r="B24" s="11">
        <v>4</v>
      </c>
      <c r="C24" s="11">
        <v>-1</v>
      </c>
      <c r="D24" s="12" t="s">
        <v>17</v>
      </c>
      <c r="E24" s="13">
        <v>4.342626169</v>
      </c>
      <c r="F24" s="14">
        <f t="shared" si="1"/>
        <v>0.053962613396307216</v>
      </c>
      <c r="G24" s="13">
        <v>2.784258148</v>
      </c>
      <c r="H24" s="15">
        <f t="shared" si="1"/>
        <v>0.05692924800703309</v>
      </c>
    </row>
    <row r="25" spans="1:8" ht="12.75">
      <c r="A25" s="10">
        <v>6</v>
      </c>
      <c r="B25" s="11">
        <v>5</v>
      </c>
      <c r="C25" s="11">
        <v>-1</v>
      </c>
      <c r="D25" s="12" t="s">
        <v>12</v>
      </c>
      <c r="E25" s="13">
        <v>3.836035939</v>
      </c>
      <c r="F25" s="14">
        <f t="shared" si="1"/>
        <v>0.04766759013895615</v>
      </c>
      <c r="G25" s="13">
        <v>2.664838</v>
      </c>
      <c r="H25" s="15">
        <f t="shared" si="1"/>
        <v>0.05448748475766912</v>
      </c>
    </row>
    <row r="26" spans="1:8" ht="12.75">
      <c r="A26" s="10">
        <v>7</v>
      </c>
      <c r="B26" s="11">
        <v>9</v>
      </c>
      <c r="C26" s="11">
        <v>2</v>
      </c>
      <c r="D26" s="12" t="s">
        <v>19</v>
      </c>
      <c r="E26" s="13">
        <v>2.982657464</v>
      </c>
      <c r="F26" s="14">
        <f t="shared" si="1"/>
        <v>0.03706328506294277</v>
      </c>
      <c r="G26" s="13">
        <v>1.344411415</v>
      </c>
      <c r="H26" s="15">
        <f t="shared" si="1"/>
        <v>0.027488949228001425</v>
      </c>
    </row>
    <row r="27" spans="1:8" ht="12.75">
      <c r="A27" s="10">
        <v>8</v>
      </c>
      <c r="B27" s="11">
        <v>7</v>
      </c>
      <c r="C27" s="11">
        <v>-1</v>
      </c>
      <c r="D27" s="12" t="s">
        <v>20</v>
      </c>
      <c r="E27" s="13">
        <v>2.495924964</v>
      </c>
      <c r="F27" s="14">
        <f t="shared" si="1"/>
        <v>0.031015019174339617</v>
      </c>
      <c r="G27" s="13">
        <v>1.844381632</v>
      </c>
      <c r="H27" s="15">
        <f t="shared" si="1"/>
        <v>0.0377117543583981</v>
      </c>
    </row>
    <row r="28" spans="1:8" ht="25.5">
      <c r="A28" s="10">
        <v>9</v>
      </c>
      <c r="B28" s="11">
        <v>8</v>
      </c>
      <c r="C28" s="11">
        <v>-1</v>
      </c>
      <c r="D28" s="12" t="s">
        <v>18</v>
      </c>
      <c r="E28" s="13">
        <v>2.48999149</v>
      </c>
      <c r="F28" s="14">
        <f t="shared" si="1"/>
        <v>0.030941288267948296</v>
      </c>
      <c r="G28" s="13">
        <v>1.621526</v>
      </c>
      <c r="H28" s="15">
        <f t="shared" si="1"/>
        <v>0.03315506353825792</v>
      </c>
    </row>
    <row r="29" spans="1:8" ht="25.5">
      <c r="A29" s="10">
        <v>10</v>
      </c>
      <c r="B29" s="11">
        <v>11</v>
      </c>
      <c r="C29" s="11">
        <v>1</v>
      </c>
      <c r="D29" s="12" t="s">
        <v>16</v>
      </c>
      <c r="E29" s="13">
        <v>2.003874905</v>
      </c>
      <c r="F29" s="14">
        <f t="shared" si="1"/>
        <v>0.024900675900909407</v>
      </c>
      <c r="G29" s="13">
        <v>1.105907</v>
      </c>
      <c r="H29" s="15">
        <f t="shared" si="1"/>
        <v>0.022612290430374972</v>
      </c>
    </row>
    <row r="30" spans="1:8" ht="12.75">
      <c r="A30" s="16"/>
      <c r="B30" s="17"/>
      <c r="C30" s="17"/>
      <c r="D30" s="18" t="s">
        <v>21</v>
      </c>
      <c r="E30" s="19">
        <v>50.71546426299999</v>
      </c>
      <c r="F30" s="20">
        <f t="shared" si="1"/>
        <v>0.6302036796938261</v>
      </c>
      <c r="G30" s="19">
        <v>30.959238400999997</v>
      </c>
      <c r="H30" s="21">
        <f t="shared" si="1"/>
        <v>0.6330182286816428</v>
      </c>
    </row>
    <row r="31" spans="1:8" ht="12.75">
      <c r="A31" s="16"/>
      <c r="B31" s="17"/>
      <c r="C31" s="17"/>
      <c r="D31" s="18" t="s">
        <v>22</v>
      </c>
      <c r="E31" s="19">
        <v>80.47471936000001</v>
      </c>
      <c r="F31" s="20">
        <f t="shared" si="1"/>
        <v>1</v>
      </c>
      <c r="G31" s="19">
        <v>48.90734105</v>
      </c>
      <c r="H31" s="21">
        <f t="shared" si="1"/>
        <v>1</v>
      </c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2" t="s">
        <v>23</v>
      </c>
      <c r="B33" s="23"/>
      <c r="C33" s="23"/>
      <c r="D33" s="23"/>
      <c r="E33" s="23"/>
      <c r="F33" s="23"/>
      <c r="G33" s="23"/>
      <c r="H33" s="23"/>
    </row>
    <row r="34" spans="1:8" ht="12.75">
      <c r="A34" s="24">
        <v>2004</v>
      </c>
      <c r="B34" s="23"/>
      <c r="C34" s="23"/>
      <c r="D34" s="23"/>
      <c r="E34" s="23"/>
      <c r="F34" s="23"/>
      <c r="G34" s="23"/>
      <c r="H34" s="23"/>
    </row>
    <row r="35" spans="1:8" ht="38.25">
      <c r="A35" s="1" t="s">
        <v>1</v>
      </c>
      <c r="B35" s="2" t="s">
        <v>2</v>
      </c>
      <c r="C35" s="2" t="s">
        <v>24</v>
      </c>
      <c r="D35" s="2" t="s">
        <v>4</v>
      </c>
      <c r="E35" s="2" t="s">
        <v>5</v>
      </c>
      <c r="F35" s="2" t="s">
        <v>6</v>
      </c>
      <c r="G35" s="2" t="s">
        <v>7</v>
      </c>
      <c r="H35" s="3" t="s">
        <v>8</v>
      </c>
    </row>
    <row r="36" spans="1:8" ht="12.75">
      <c r="A36" s="4">
        <v>1</v>
      </c>
      <c r="B36" s="5">
        <v>1</v>
      </c>
      <c r="C36" s="5">
        <v>0</v>
      </c>
      <c r="D36" s="6" t="s">
        <v>11</v>
      </c>
      <c r="E36" s="7">
        <v>5.450437667</v>
      </c>
      <c r="F36" s="8">
        <f aca="true" t="shared" si="2" ref="F36:H45">E36/E$47</f>
        <v>0.1893121727906576</v>
      </c>
      <c r="G36" s="7">
        <v>3.496992993</v>
      </c>
      <c r="H36" s="9">
        <f t="shared" si="2"/>
        <v>0.19297439425677596</v>
      </c>
    </row>
    <row r="37" spans="1:8" ht="12.75">
      <c r="A37" s="10">
        <v>2</v>
      </c>
      <c r="B37" s="11">
        <v>4</v>
      </c>
      <c r="C37" s="11">
        <v>2</v>
      </c>
      <c r="D37" s="12" t="s">
        <v>13</v>
      </c>
      <c r="E37" s="13">
        <v>2.912600863</v>
      </c>
      <c r="F37" s="14">
        <f t="shared" si="2"/>
        <v>0.10116449935477713</v>
      </c>
      <c r="G37" s="13">
        <v>1.282937517</v>
      </c>
      <c r="H37" s="15">
        <f t="shared" si="2"/>
        <v>0.07079627860505902</v>
      </c>
    </row>
    <row r="38" spans="1:8" ht="12.75">
      <c r="A38" s="10">
        <v>3</v>
      </c>
      <c r="B38" s="11">
        <v>2</v>
      </c>
      <c r="C38" s="11">
        <v>-1</v>
      </c>
      <c r="D38" s="12" t="s">
        <v>14</v>
      </c>
      <c r="E38" s="13">
        <v>2.175764254</v>
      </c>
      <c r="F38" s="14">
        <f t="shared" si="2"/>
        <v>0.07557166663859845</v>
      </c>
      <c r="G38" s="13">
        <v>1.510867745</v>
      </c>
      <c r="H38" s="15">
        <f t="shared" si="2"/>
        <v>0.08337414129141667</v>
      </c>
    </row>
    <row r="39" spans="1:8" ht="12.75">
      <c r="A39" s="10">
        <v>4</v>
      </c>
      <c r="B39" s="11">
        <v>7</v>
      </c>
      <c r="C39" s="11">
        <v>3</v>
      </c>
      <c r="D39" s="12" t="s">
        <v>15</v>
      </c>
      <c r="E39" s="13">
        <v>1.697491505</v>
      </c>
      <c r="F39" s="14">
        <f t="shared" si="2"/>
        <v>0.05895963310449384</v>
      </c>
      <c r="G39" s="13">
        <v>0.731908296</v>
      </c>
      <c r="H39" s="15">
        <f t="shared" si="2"/>
        <v>0.04038885990187315</v>
      </c>
    </row>
    <row r="40" spans="1:8" ht="12.75">
      <c r="A40" s="10">
        <v>5</v>
      </c>
      <c r="B40" s="11">
        <v>5</v>
      </c>
      <c r="C40" s="11">
        <v>0</v>
      </c>
      <c r="D40" s="12" t="s">
        <v>17</v>
      </c>
      <c r="E40" s="13">
        <v>1.549563717</v>
      </c>
      <c r="F40" s="14">
        <f t="shared" si="2"/>
        <v>0.05382159967060085</v>
      </c>
      <c r="G40" s="13">
        <v>0.979843999</v>
      </c>
      <c r="H40" s="15">
        <f t="shared" si="2"/>
        <v>0.054070683742191296</v>
      </c>
    </row>
    <row r="41" spans="1:8" ht="12.75">
      <c r="A41" s="10">
        <v>6</v>
      </c>
      <c r="B41" s="11">
        <v>3</v>
      </c>
      <c r="C41" s="11">
        <v>-3</v>
      </c>
      <c r="D41" s="12" t="s">
        <v>12</v>
      </c>
      <c r="E41" s="13">
        <v>1.337804678</v>
      </c>
      <c r="F41" s="14">
        <f t="shared" si="2"/>
        <v>0.046466490552690885</v>
      </c>
      <c r="G41" s="13">
        <v>1.486359</v>
      </c>
      <c r="H41" s="15">
        <f t="shared" si="2"/>
        <v>0.0820216764080623</v>
      </c>
    </row>
    <row r="42" spans="1:8" ht="12.75">
      <c r="A42" s="10">
        <v>7</v>
      </c>
      <c r="B42" s="11">
        <v>10</v>
      </c>
      <c r="C42" s="11">
        <v>3</v>
      </c>
      <c r="D42" s="12" t="s">
        <v>19</v>
      </c>
      <c r="E42" s="13">
        <v>1.083263622</v>
      </c>
      <c r="F42" s="14">
        <f t="shared" si="2"/>
        <v>0.03762541698761851</v>
      </c>
      <c r="G42" s="13">
        <v>0.445126941</v>
      </c>
      <c r="H42" s="15">
        <f t="shared" si="2"/>
        <v>0.024563418336493833</v>
      </c>
    </row>
    <row r="43" spans="1:8" ht="12.75">
      <c r="A43" s="10">
        <v>8</v>
      </c>
      <c r="B43" s="11">
        <v>6</v>
      </c>
      <c r="C43" s="11">
        <v>-2</v>
      </c>
      <c r="D43" s="12" t="s">
        <v>20</v>
      </c>
      <c r="E43" s="13">
        <v>1.064700125</v>
      </c>
      <c r="F43" s="14">
        <f t="shared" si="2"/>
        <v>0.03698064382143034</v>
      </c>
      <c r="G43" s="13">
        <v>0.769069692</v>
      </c>
      <c r="H43" s="15">
        <f t="shared" si="2"/>
        <v>0.042439535409999965</v>
      </c>
    </row>
    <row r="44" spans="1:8" ht="25.5">
      <c r="A44" s="10">
        <v>9</v>
      </c>
      <c r="B44" s="11">
        <v>8</v>
      </c>
      <c r="C44" s="11">
        <v>-1</v>
      </c>
      <c r="D44" s="12" t="s">
        <v>18</v>
      </c>
      <c r="E44" s="13">
        <v>0.834600131</v>
      </c>
      <c r="F44" s="14">
        <f t="shared" si="2"/>
        <v>0.02898849117523124</v>
      </c>
      <c r="G44" s="13">
        <v>0.532922</v>
      </c>
      <c r="H44" s="15">
        <f t="shared" si="2"/>
        <v>0.02940820880738595</v>
      </c>
    </row>
    <row r="45" spans="1:8" ht="25.5">
      <c r="A45" s="10">
        <v>10</v>
      </c>
      <c r="B45" s="11">
        <v>9</v>
      </c>
      <c r="C45" s="11">
        <v>-1</v>
      </c>
      <c r="D45" s="12" t="s">
        <v>25</v>
      </c>
      <c r="E45" s="13">
        <v>0.755206223</v>
      </c>
      <c r="F45" s="14">
        <f t="shared" si="2"/>
        <v>0.02623087166866886</v>
      </c>
      <c r="G45" s="13">
        <v>0.486523</v>
      </c>
      <c r="H45" s="15">
        <f t="shared" si="2"/>
        <v>0.026847775046997188</v>
      </c>
    </row>
    <row r="46" spans="1:8" ht="12.75">
      <c r="A46" s="16"/>
      <c r="B46" s="17"/>
      <c r="C46" s="17"/>
      <c r="D46" s="18" t="s">
        <v>26</v>
      </c>
      <c r="E46" s="19">
        <v>18.861432784999998</v>
      </c>
      <c r="F46" s="20">
        <f>E46/E$47</f>
        <v>0.6551214857647676</v>
      </c>
      <c r="G46" s="19">
        <v>11.722551183</v>
      </c>
      <c r="H46" s="21">
        <f>G46/G$47</f>
        <v>0.6468849718062554</v>
      </c>
    </row>
    <row r="47" spans="1:8" ht="12.75">
      <c r="A47" s="16"/>
      <c r="B47" s="17"/>
      <c r="C47" s="17"/>
      <c r="D47" s="18" t="s">
        <v>27</v>
      </c>
      <c r="E47" s="19">
        <v>28.790740641</v>
      </c>
      <c r="F47" s="20">
        <f>E47/E$47</f>
        <v>1</v>
      </c>
      <c r="G47" s="19">
        <v>18.121538904</v>
      </c>
      <c r="H47" s="21">
        <f>G47/G$47</f>
        <v>1</v>
      </c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2" t="s">
        <v>28</v>
      </c>
      <c r="B49" s="23"/>
      <c r="C49" s="23"/>
      <c r="D49" s="23"/>
      <c r="E49" s="23"/>
      <c r="F49" s="23"/>
      <c r="G49" s="23"/>
      <c r="H49" s="23"/>
    </row>
    <row r="50" spans="1:8" ht="12.75">
      <c r="A50" s="24">
        <v>2004</v>
      </c>
      <c r="B50" s="23"/>
      <c r="C50" s="23"/>
      <c r="D50" s="23"/>
      <c r="E50" s="23"/>
      <c r="F50" s="23"/>
      <c r="G50" s="23"/>
      <c r="H50" s="23"/>
    </row>
    <row r="51" spans="1:8" ht="38.25">
      <c r="A51" s="1" t="s">
        <v>1</v>
      </c>
      <c r="B51" s="2" t="s">
        <v>2</v>
      </c>
      <c r="C51" s="2" t="s">
        <v>29</v>
      </c>
      <c r="D51" s="2" t="s">
        <v>4</v>
      </c>
      <c r="E51" s="2" t="s">
        <v>5</v>
      </c>
      <c r="F51" s="2" t="s">
        <v>6</v>
      </c>
      <c r="G51" s="2" t="s">
        <v>7</v>
      </c>
      <c r="H51" s="3" t="s">
        <v>8</v>
      </c>
    </row>
    <row r="52" spans="1:8" ht="12.75">
      <c r="A52" s="4">
        <v>1</v>
      </c>
      <c r="B52" s="5">
        <v>1</v>
      </c>
      <c r="C52" s="5">
        <v>0</v>
      </c>
      <c r="D52" s="6" t="s">
        <v>11</v>
      </c>
      <c r="E52" s="7">
        <v>1.071128177</v>
      </c>
      <c r="F52" s="8">
        <f aca="true" t="shared" si="3" ref="F52:H61">E52/E$63</f>
        <v>0.1429396966008398</v>
      </c>
      <c r="G52" s="7">
        <v>0.673513131</v>
      </c>
      <c r="H52" s="9">
        <f t="shared" si="3"/>
        <v>0.15280351587995708</v>
      </c>
    </row>
    <row r="53" spans="1:8" ht="12.75">
      <c r="A53" s="10">
        <v>2</v>
      </c>
      <c r="B53" s="11">
        <v>4</v>
      </c>
      <c r="C53" s="11">
        <v>2</v>
      </c>
      <c r="D53" s="12" t="s">
        <v>13</v>
      </c>
      <c r="E53" s="13">
        <v>0.533728767</v>
      </c>
      <c r="F53" s="14">
        <f t="shared" si="3"/>
        <v>0.07122492868761524</v>
      </c>
      <c r="G53" s="13">
        <v>0.217650361</v>
      </c>
      <c r="H53" s="15">
        <f t="shared" si="3"/>
        <v>0.049379498130886317</v>
      </c>
    </row>
    <row r="54" spans="1:8" ht="25.5">
      <c r="A54" s="10">
        <v>3</v>
      </c>
      <c r="B54" s="11">
        <v>2</v>
      </c>
      <c r="C54" s="11">
        <v>-1</v>
      </c>
      <c r="D54" s="12" t="s">
        <v>18</v>
      </c>
      <c r="E54" s="13">
        <v>0.473124801</v>
      </c>
      <c r="F54" s="14">
        <f t="shared" si="3"/>
        <v>0.0631374628745974</v>
      </c>
      <c r="G54" s="13">
        <v>0.315601</v>
      </c>
      <c r="H54" s="15">
        <f t="shared" si="3"/>
        <v>0.07160208197222266</v>
      </c>
    </row>
    <row r="55" spans="1:8" ht="12.75">
      <c r="A55" s="10">
        <v>4</v>
      </c>
      <c r="B55" s="11">
        <v>3</v>
      </c>
      <c r="C55" s="11">
        <v>-1</v>
      </c>
      <c r="D55" s="12" t="s">
        <v>14</v>
      </c>
      <c r="E55" s="13">
        <v>0.41867218</v>
      </c>
      <c r="F55" s="14">
        <f t="shared" si="3"/>
        <v>0.055870880506593355</v>
      </c>
      <c r="G55" s="13">
        <v>0.288716735</v>
      </c>
      <c r="H55" s="15">
        <f t="shared" si="3"/>
        <v>0.06550270539770942</v>
      </c>
    </row>
    <row r="56" spans="1:8" ht="12.75">
      <c r="A56" s="10">
        <v>5</v>
      </c>
      <c r="B56" s="11">
        <v>10</v>
      </c>
      <c r="C56" s="11">
        <v>5</v>
      </c>
      <c r="D56" s="12" t="s">
        <v>15</v>
      </c>
      <c r="E56" s="13">
        <v>0.345493474</v>
      </c>
      <c r="F56" s="14">
        <f t="shared" si="3"/>
        <v>0.04610534333010094</v>
      </c>
      <c r="G56" s="13">
        <v>0.145646441</v>
      </c>
      <c r="H56" s="15">
        <f t="shared" si="3"/>
        <v>0.03304358480310421</v>
      </c>
    </row>
    <row r="57" spans="1:8" ht="12.75">
      <c r="A57" s="10">
        <v>6</v>
      </c>
      <c r="B57" s="11">
        <v>5</v>
      </c>
      <c r="C57" s="11">
        <v>-1</v>
      </c>
      <c r="D57" s="12" t="s">
        <v>17</v>
      </c>
      <c r="E57" s="13">
        <v>0.337075519</v>
      </c>
      <c r="F57" s="14">
        <f t="shared" si="3"/>
        <v>0.04498198577165299</v>
      </c>
      <c r="G57" s="13">
        <v>0.204523998</v>
      </c>
      <c r="H57" s="15">
        <f t="shared" si="3"/>
        <v>0.04640145015409553</v>
      </c>
    </row>
    <row r="58" spans="1:8" ht="25.5">
      <c r="A58" s="10">
        <v>7</v>
      </c>
      <c r="B58" s="11">
        <v>8</v>
      </c>
      <c r="C58" s="11">
        <v>1</v>
      </c>
      <c r="D58" s="12" t="s">
        <v>16</v>
      </c>
      <c r="E58" s="13">
        <v>0.334454026</v>
      </c>
      <c r="F58" s="14">
        <f t="shared" si="3"/>
        <v>0.04463215330331972</v>
      </c>
      <c r="G58" s="13">
        <v>0.150245</v>
      </c>
      <c r="H58" s="15">
        <f t="shared" si="3"/>
        <v>0.0340868844075798</v>
      </c>
    </row>
    <row r="59" spans="1:8" ht="12.75">
      <c r="A59" s="10">
        <v>8</v>
      </c>
      <c r="B59" s="11">
        <v>7</v>
      </c>
      <c r="C59" s="11">
        <v>-1</v>
      </c>
      <c r="D59" s="12" t="s">
        <v>30</v>
      </c>
      <c r="E59" s="13">
        <v>0.291078141</v>
      </c>
      <c r="F59" s="14">
        <f t="shared" si="3"/>
        <v>0.03884373696358887</v>
      </c>
      <c r="G59" s="13">
        <v>0.153415262</v>
      </c>
      <c r="H59" s="15">
        <f t="shared" si="3"/>
        <v>0.03480613865454804</v>
      </c>
    </row>
    <row r="60" spans="1:8" ht="12.75">
      <c r="A60" s="10">
        <v>9</v>
      </c>
      <c r="B60" s="11">
        <v>14</v>
      </c>
      <c r="C60" s="11">
        <v>5</v>
      </c>
      <c r="D60" s="12" t="s">
        <v>19</v>
      </c>
      <c r="E60" s="13">
        <v>0.251114595</v>
      </c>
      <c r="F60" s="14">
        <f t="shared" si="3"/>
        <v>0.03351068974945167</v>
      </c>
      <c r="G60" s="13">
        <v>0.126343419</v>
      </c>
      <c r="H60" s="15">
        <f t="shared" si="3"/>
        <v>0.028664205258820075</v>
      </c>
    </row>
    <row r="61" spans="1:8" ht="25.5">
      <c r="A61" s="10">
        <v>10</v>
      </c>
      <c r="B61" s="11">
        <v>11</v>
      </c>
      <c r="C61" s="11">
        <v>1</v>
      </c>
      <c r="D61" s="12" t="s">
        <v>31</v>
      </c>
      <c r="E61" s="13">
        <v>0.248099765</v>
      </c>
      <c r="F61" s="14">
        <f t="shared" si="3"/>
        <v>0.03310836732459485</v>
      </c>
      <c r="G61" s="13">
        <v>0.143818078</v>
      </c>
      <c r="H61" s="15">
        <f t="shared" si="3"/>
        <v>0.03262877433862222</v>
      </c>
    </row>
    <row r="62" spans="1:8" ht="12.75">
      <c r="A62" s="16"/>
      <c r="B62" s="17"/>
      <c r="C62" s="17"/>
      <c r="D62" s="18" t="s">
        <v>32</v>
      </c>
      <c r="E62" s="19">
        <v>4.303969445</v>
      </c>
      <c r="F62" s="20">
        <f>E62/E$63</f>
        <v>0.5743552451123548</v>
      </c>
      <c r="G62" s="19">
        <v>2.4194734249999996</v>
      </c>
      <c r="H62" s="21">
        <f>G62/G$63</f>
        <v>0.5489188389975452</v>
      </c>
    </row>
    <row r="63" spans="1:8" ht="12.75">
      <c r="A63" s="16"/>
      <c r="B63" s="17"/>
      <c r="C63" s="17"/>
      <c r="D63" s="18" t="s">
        <v>33</v>
      </c>
      <c r="E63" s="19">
        <v>7.493566885</v>
      </c>
      <c r="F63" s="20">
        <f>E63/E$63</f>
        <v>1</v>
      </c>
      <c r="G63" s="19">
        <v>4.407707029</v>
      </c>
      <c r="H63" s="21">
        <f>G63/G$63</f>
        <v>1</v>
      </c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2" t="s">
        <v>34</v>
      </c>
      <c r="B65" s="23"/>
      <c r="C65" s="23"/>
      <c r="D65" s="23"/>
      <c r="E65" s="23"/>
      <c r="F65" s="23"/>
      <c r="G65" s="23"/>
      <c r="H65" s="23"/>
    </row>
    <row r="66" spans="1:8" ht="12.75">
      <c r="A66" s="24">
        <v>2004</v>
      </c>
      <c r="B66" s="23"/>
      <c r="C66" s="23"/>
      <c r="D66" s="23"/>
      <c r="E66" s="23"/>
      <c r="F66" s="23"/>
      <c r="G66" s="23"/>
      <c r="H66" s="23"/>
    </row>
    <row r="67" spans="1:8" ht="38.25">
      <c r="A67" s="1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3" t="s">
        <v>8</v>
      </c>
    </row>
    <row r="68" spans="1:8" ht="12.75">
      <c r="A68" s="4">
        <v>1</v>
      </c>
      <c r="B68" s="5">
        <v>1</v>
      </c>
      <c r="C68" s="5">
        <v>0</v>
      </c>
      <c r="D68" s="6" t="s">
        <v>11</v>
      </c>
      <c r="E68" s="7">
        <v>0.711741668</v>
      </c>
      <c r="F68" s="8">
        <f aca="true" t="shared" si="4" ref="F68:H77">E68/E$79</f>
        <v>0.11793957231055405</v>
      </c>
      <c r="G68" s="7">
        <v>0.511185921</v>
      </c>
      <c r="H68" s="9">
        <f t="shared" si="4"/>
        <v>0.13829541529639075</v>
      </c>
    </row>
    <row r="69" spans="1:8" ht="12.75">
      <c r="A69" s="10">
        <v>2</v>
      </c>
      <c r="B69" s="11">
        <v>28</v>
      </c>
      <c r="C69" s="11">
        <v>26</v>
      </c>
      <c r="D69" s="12" t="s">
        <v>35</v>
      </c>
      <c r="E69" s="13">
        <v>0.440590037</v>
      </c>
      <c r="F69" s="14">
        <f t="shared" si="4"/>
        <v>0.07300823158785637</v>
      </c>
      <c r="G69" s="13">
        <v>0.021343555</v>
      </c>
      <c r="H69" s="15">
        <f t="shared" si="4"/>
        <v>0.005774250974776665</v>
      </c>
    </row>
    <row r="70" spans="1:8" ht="12.75">
      <c r="A70" s="10">
        <v>3</v>
      </c>
      <c r="B70" s="11">
        <v>5</v>
      </c>
      <c r="C70" s="11">
        <v>2</v>
      </c>
      <c r="D70" s="12" t="s">
        <v>13</v>
      </c>
      <c r="E70" s="13">
        <v>0.371389515</v>
      </c>
      <c r="F70" s="14">
        <f t="shared" si="4"/>
        <v>0.061541318330858345</v>
      </c>
      <c r="G70" s="13">
        <v>0.204175807</v>
      </c>
      <c r="H70" s="15">
        <f t="shared" si="4"/>
        <v>0.05523739379852897</v>
      </c>
    </row>
    <row r="71" spans="1:8" ht="12.75">
      <c r="A71" s="10">
        <v>4</v>
      </c>
      <c r="B71" s="11">
        <v>2</v>
      </c>
      <c r="C71" s="11">
        <v>-2</v>
      </c>
      <c r="D71" s="12" t="s">
        <v>14</v>
      </c>
      <c r="E71" s="13">
        <v>0.332999227</v>
      </c>
      <c r="F71" s="14">
        <f t="shared" si="4"/>
        <v>0.055179833046004975</v>
      </c>
      <c r="G71" s="13">
        <v>0.331057298</v>
      </c>
      <c r="H71" s="15">
        <f t="shared" si="4"/>
        <v>0.08956370790542759</v>
      </c>
    </row>
    <row r="72" spans="1:8" ht="12.75">
      <c r="A72" s="10">
        <v>5</v>
      </c>
      <c r="B72" s="11">
        <v>7</v>
      </c>
      <c r="C72" s="11">
        <v>2</v>
      </c>
      <c r="D72" s="12" t="s">
        <v>12</v>
      </c>
      <c r="E72" s="13">
        <v>0.309468134</v>
      </c>
      <c r="F72" s="14">
        <f t="shared" si="4"/>
        <v>0.05128059942066681</v>
      </c>
      <c r="G72" s="13">
        <v>0.171378</v>
      </c>
      <c r="H72" s="15">
        <f t="shared" si="4"/>
        <v>0.046364327946083736</v>
      </c>
    </row>
    <row r="73" spans="1:8" ht="25.5">
      <c r="A73" s="10">
        <v>6</v>
      </c>
      <c r="B73" s="11">
        <v>4</v>
      </c>
      <c r="C73" s="11">
        <v>-2</v>
      </c>
      <c r="D73" s="12" t="s">
        <v>36</v>
      </c>
      <c r="E73" s="13">
        <v>0.28063</v>
      </c>
      <c r="F73" s="14">
        <f t="shared" si="4"/>
        <v>0.046501959440585654</v>
      </c>
      <c r="G73" s="13">
        <v>0.223413</v>
      </c>
      <c r="H73" s="15">
        <f t="shared" si="4"/>
        <v>0.06044179299220673</v>
      </c>
    </row>
    <row r="74" spans="1:8" ht="12.75">
      <c r="A74" s="10">
        <v>7</v>
      </c>
      <c r="B74" s="11">
        <v>9</v>
      </c>
      <c r="C74" s="11">
        <v>2</v>
      </c>
      <c r="D74" s="12" t="s">
        <v>15</v>
      </c>
      <c r="E74" s="13">
        <v>0.279184475</v>
      </c>
      <c r="F74" s="14">
        <f t="shared" si="4"/>
        <v>0.04626242786904892</v>
      </c>
      <c r="G74" s="13">
        <v>0.130866319</v>
      </c>
      <c r="H74" s="15">
        <f t="shared" si="4"/>
        <v>0.03540436305250854</v>
      </c>
    </row>
    <row r="75" spans="1:8" ht="12.75">
      <c r="A75" s="10">
        <v>8</v>
      </c>
      <c r="B75" s="11">
        <v>6</v>
      </c>
      <c r="C75" s="11">
        <v>-2</v>
      </c>
      <c r="D75" s="12" t="s">
        <v>17</v>
      </c>
      <c r="E75" s="13">
        <v>0.270403715</v>
      </c>
      <c r="F75" s="14">
        <f t="shared" si="4"/>
        <v>0.044807406861396434</v>
      </c>
      <c r="G75" s="13">
        <v>0.176385834</v>
      </c>
      <c r="H75" s="15">
        <f t="shared" si="4"/>
        <v>0.04771913928636981</v>
      </c>
    </row>
    <row r="76" spans="1:8" ht="25.5">
      <c r="A76" s="10">
        <v>9</v>
      </c>
      <c r="B76" s="11">
        <v>11</v>
      </c>
      <c r="C76" s="11">
        <v>2</v>
      </c>
      <c r="D76" s="12" t="s">
        <v>37</v>
      </c>
      <c r="E76" s="13">
        <v>0.239985511</v>
      </c>
      <c r="F76" s="14">
        <f t="shared" si="4"/>
        <v>0.039766940451306784</v>
      </c>
      <c r="G76" s="13">
        <v>0.10731951</v>
      </c>
      <c r="H76" s="15">
        <f t="shared" si="4"/>
        <v>0.02903404729109345</v>
      </c>
    </row>
    <row r="77" spans="1:8" ht="25.5">
      <c r="A77" s="10">
        <v>10</v>
      </c>
      <c r="B77" s="11">
        <v>8</v>
      </c>
      <c r="C77" s="11">
        <v>-2</v>
      </c>
      <c r="D77" s="12" t="s">
        <v>18</v>
      </c>
      <c r="E77" s="13">
        <v>0.232065597</v>
      </c>
      <c r="F77" s="14">
        <f t="shared" si="4"/>
        <v>0.038454566437121106</v>
      </c>
      <c r="G77" s="13">
        <v>0.148186</v>
      </c>
      <c r="H77" s="15">
        <f t="shared" si="4"/>
        <v>0.040090001639757525</v>
      </c>
    </row>
    <row r="78" spans="1:8" ht="12.75">
      <c r="A78" s="16"/>
      <c r="B78" s="17"/>
      <c r="C78" s="17"/>
      <c r="D78" s="18" t="s">
        <v>38</v>
      </c>
      <c r="E78" s="19">
        <v>3.468457879</v>
      </c>
      <c r="F78" s="20">
        <f>E78/E$79</f>
        <v>0.5747428557553994</v>
      </c>
      <c r="G78" s="19">
        <v>2.025311244</v>
      </c>
      <c r="H78" s="21">
        <f>G78/G$79</f>
        <v>0.5479244401831438</v>
      </c>
    </row>
    <row r="79" spans="1:8" ht="12.75">
      <c r="A79" s="16"/>
      <c r="B79" s="17"/>
      <c r="C79" s="17"/>
      <c r="D79" s="18" t="s">
        <v>39</v>
      </c>
      <c r="E79" s="19">
        <v>6.034799466000001</v>
      </c>
      <c r="F79" s="20">
        <f>E79/E$79</f>
        <v>1</v>
      </c>
      <c r="G79" s="19">
        <v>3.6963330990000003</v>
      </c>
      <c r="H79" s="21">
        <f>G79/G$79</f>
        <v>1</v>
      </c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2" t="s">
        <v>40</v>
      </c>
      <c r="B81" s="23"/>
      <c r="C81" s="23"/>
      <c r="D81" s="23"/>
      <c r="E81" s="23"/>
      <c r="F81" s="23"/>
      <c r="G81" s="23"/>
      <c r="H81" s="23"/>
    </row>
    <row r="82" spans="1:8" ht="12.75">
      <c r="A82" s="24">
        <v>2004</v>
      </c>
      <c r="B82" s="23"/>
      <c r="C82" s="23"/>
      <c r="D82" s="23"/>
      <c r="E82" s="23"/>
      <c r="F82" s="23"/>
      <c r="G82" s="23"/>
      <c r="H82" s="23"/>
    </row>
    <row r="83" spans="1:8" ht="38.25">
      <c r="A83" s="1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3" t="s">
        <v>8</v>
      </c>
    </row>
    <row r="84" spans="1:8" ht="12.75">
      <c r="A84" s="4">
        <v>1</v>
      </c>
      <c r="B84" s="5">
        <v>1</v>
      </c>
      <c r="C84" s="5">
        <v>0</v>
      </c>
      <c r="D84" s="6" t="s">
        <v>11</v>
      </c>
      <c r="E84" s="7">
        <v>0.880626331</v>
      </c>
      <c r="F84" s="8">
        <f aca="true" t="shared" si="5" ref="F84:F93">E84/E$95</f>
        <v>0.1333931522991386</v>
      </c>
      <c r="G84" s="7">
        <v>0.590999225</v>
      </c>
      <c r="H84" s="9">
        <f aca="true" t="shared" si="6" ref="H84:H95">G84/G$95</f>
        <v>0.1610680845093941</v>
      </c>
    </row>
    <row r="85" spans="1:8" ht="12.75">
      <c r="A85" s="10">
        <v>2</v>
      </c>
      <c r="B85" s="11">
        <v>4</v>
      </c>
      <c r="C85" s="11">
        <v>2</v>
      </c>
      <c r="D85" s="12" t="s">
        <v>13</v>
      </c>
      <c r="E85" s="13">
        <v>0.432870422</v>
      </c>
      <c r="F85" s="14">
        <f t="shared" si="5"/>
        <v>0.06556918422149517</v>
      </c>
      <c r="G85" s="13">
        <v>0.195787206</v>
      </c>
      <c r="H85" s="15">
        <f t="shared" si="6"/>
        <v>0.05335890286804716</v>
      </c>
    </row>
    <row r="86" spans="1:8" ht="12.75">
      <c r="A86" s="10">
        <v>3</v>
      </c>
      <c r="B86" s="11">
        <v>2</v>
      </c>
      <c r="C86" s="11">
        <v>-1</v>
      </c>
      <c r="D86" s="12" t="s">
        <v>14</v>
      </c>
      <c r="E86" s="13">
        <v>0.365894192</v>
      </c>
      <c r="F86" s="14">
        <f t="shared" si="5"/>
        <v>0.0554239385772196</v>
      </c>
      <c r="G86" s="13">
        <v>0.292157908</v>
      </c>
      <c r="H86" s="15">
        <f t="shared" si="6"/>
        <v>0.07962331019271944</v>
      </c>
    </row>
    <row r="87" spans="1:8" ht="12.75">
      <c r="A87" s="10">
        <v>4</v>
      </c>
      <c r="B87" s="11">
        <v>36</v>
      </c>
      <c r="C87" s="11">
        <v>32</v>
      </c>
      <c r="D87" s="12" t="s">
        <v>35</v>
      </c>
      <c r="E87" s="13">
        <v>0.354473187</v>
      </c>
      <c r="F87" s="14">
        <f t="shared" si="5"/>
        <v>0.05369393822889454</v>
      </c>
      <c r="G87" s="13">
        <v>0.01439033</v>
      </c>
      <c r="H87" s="15">
        <f t="shared" si="6"/>
        <v>0.0039218712825859784</v>
      </c>
    </row>
    <row r="88" spans="1:8" ht="25.5">
      <c r="A88" s="10">
        <v>5</v>
      </c>
      <c r="B88" s="11">
        <v>3</v>
      </c>
      <c r="C88" s="11">
        <v>-2</v>
      </c>
      <c r="D88" s="12" t="s">
        <v>18</v>
      </c>
      <c r="E88" s="13">
        <v>0.341943864</v>
      </c>
      <c r="F88" s="14">
        <f t="shared" si="5"/>
        <v>0.051796055060620176</v>
      </c>
      <c r="G88" s="13">
        <v>0.231056</v>
      </c>
      <c r="H88" s="15">
        <f t="shared" si="6"/>
        <v>0.06297089024846449</v>
      </c>
    </row>
    <row r="89" spans="1:8" ht="12.75">
      <c r="A89" s="10">
        <v>6</v>
      </c>
      <c r="B89" s="11">
        <v>11</v>
      </c>
      <c r="C89" s="11">
        <v>5</v>
      </c>
      <c r="D89" s="12" t="s">
        <v>15</v>
      </c>
      <c r="E89" s="13">
        <v>0.295869021</v>
      </c>
      <c r="F89" s="14">
        <f t="shared" si="5"/>
        <v>0.044816853629658315</v>
      </c>
      <c r="G89" s="13">
        <v>0.116990333</v>
      </c>
      <c r="H89" s="15">
        <f t="shared" si="6"/>
        <v>0.031883982322356105</v>
      </c>
    </row>
    <row r="90" spans="1:8" ht="12.75">
      <c r="A90" s="10">
        <v>7</v>
      </c>
      <c r="B90" s="11">
        <v>5</v>
      </c>
      <c r="C90" s="11">
        <v>-2</v>
      </c>
      <c r="D90" s="12" t="s">
        <v>17</v>
      </c>
      <c r="E90" s="13">
        <v>0.284533538</v>
      </c>
      <c r="F90" s="14">
        <f t="shared" si="5"/>
        <v>0.043099807753359955</v>
      </c>
      <c r="G90" s="13">
        <v>0.186522704</v>
      </c>
      <c r="H90" s="15">
        <f t="shared" si="6"/>
        <v>0.050834000079767794</v>
      </c>
    </row>
    <row r="91" spans="1:8" ht="12.75">
      <c r="A91" s="10">
        <v>8</v>
      </c>
      <c r="B91" s="11">
        <v>25</v>
      </c>
      <c r="C91" s="11">
        <v>17</v>
      </c>
      <c r="D91" s="12" t="s">
        <v>41</v>
      </c>
      <c r="E91" s="13">
        <v>0.243994948</v>
      </c>
      <c r="F91" s="14">
        <f t="shared" si="5"/>
        <v>0.036959211998379815</v>
      </c>
      <c r="G91" s="13">
        <v>0.027738135</v>
      </c>
      <c r="H91" s="15">
        <f t="shared" si="6"/>
        <v>0.007559617818979344</v>
      </c>
    </row>
    <row r="92" spans="1:8" ht="12.75">
      <c r="A92" s="10">
        <v>9</v>
      </c>
      <c r="B92" s="11">
        <v>13</v>
      </c>
      <c r="C92" s="11">
        <v>4</v>
      </c>
      <c r="D92" s="12" t="s">
        <v>12</v>
      </c>
      <c r="E92" s="13">
        <v>0.236223859</v>
      </c>
      <c r="F92" s="14">
        <f t="shared" si="5"/>
        <v>0.035782083831737296</v>
      </c>
      <c r="G92" s="13">
        <v>0.094651</v>
      </c>
      <c r="H92" s="15">
        <f t="shared" si="6"/>
        <v>0.025795728017915187</v>
      </c>
    </row>
    <row r="93" spans="1:8" ht="12.75">
      <c r="A93" s="10">
        <v>10</v>
      </c>
      <c r="B93" s="11">
        <v>8</v>
      </c>
      <c r="C93" s="11">
        <v>-2</v>
      </c>
      <c r="D93" s="12" t="s">
        <v>30</v>
      </c>
      <c r="E93" s="13">
        <v>0.226761948</v>
      </c>
      <c r="F93" s="14">
        <f t="shared" si="5"/>
        <v>0.034348837867321666</v>
      </c>
      <c r="G93" s="13">
        <v>0.124386771</v>
      </c>
      <c r="H93" s="15">
        <f t="shared" si="6"/>
        <v>0.0338997719384127</v>
      </c>
    </row>
    <row r="94" spans="1:8" ht="12.75">
      <c r="A94" s="16"/>
      <c r="B94" s="17"/>
      <c r="C94" s="17"/>
      <c r="D94" s="18" t="s">
        <v>42</v>
      </c>
      <c r="E94" s="19">
        <v>3.66319131</v>
      </c>
      <c r="F94" s="20">
        <f>E94/E$95</f>
        <v>0.5548830634678251</v>
      </c>
      <c r="G94" s="19">
        <v>1.8746796119999998</v>
      </c>
      <c r="H94" s="21">
        <f t="shared" si="6"/>
        <v>0.5109161592786422</v>
      </c>
    </row>
    <row r="95" spans="1:8" ht="12.75">
      <c r="A95" s="16"/>
      <c r="B95" s="17"/>
      <c r="C95" s="17"/>
      <c r="D95" s="18" t="s">
        <v>43</v>
      </c>
      <c r="E95" s="19">
        <v>6.6017356650000005</v>
      </c>
      <c r="F95" s="20">
        <f>E95/E$95</f>
        <v>1</v>
      </c>
      <c r="G95" s="19">
        <v>3.669250967999999</v>
      </c>
      <c r="H95" s="21">
        <f t="shared" si="6"/>
        <v>1</v>
      </c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2" t="s">
        <v>44</v>
      </c>
      <c r="B97" s="23"/>
      <c r="C97" s="23"/>
      <c r="D97" s="23"/>
      <c r="E97" s="23"/>
      <c r="F97" s="23"/>
      <c r="G97" s="23"/>
      <c r="H97" s="23"/>
    </row>
    <row r="98" spans="1:8" ht="12.75">
      <c r="A98" s="24">
        <v>2004</v>
      </c>
      <c r="B98" s="23"/>
      <c r="C98" s="23"/>
      <c r="D98" s="23"/>
      <c r="E98" s="23"/>
      <c r="F98" s="23"/>
      <c r="G98" s="23"/>
      <c r="H98" s="23"/>
    </row>
    <row r="99" spans="1:8" ht="38.25">
      <c r="A99" s="1" t="s">
        <v>1</v>
      </c>
      <c r="B99" s="2" t="s">
        <v>2</v>
      </c>
      <c r="C99" s="2" t="s">
        <v>45</v>
      </c>
      <c r="D99" s="2" t="s">
        <v>4</v>
      </c>
      <c r="E99" s="2" t="s">
        <v>5</v>
      </c>
      <c r="F99" s="2" t="s">
        <v>6</v>
      </c>
      <c r="G99" s="2" t="s">
        <v>7</v>
      </c>
      <c r="H99" s="3" t="s">
        <v>8</v>
      </c>
    </row>
    <row r="100" spans="1:8" ht="12.75">
      <c r="A100" s="4">
        <v>1</v>
      </c>
      <c r="B100" s="5">
        <v>1</v>
      </c>
      <c r="C100" s="5">
        <v>0</v>
      </c>
      <c r="D100" s="6" t="s">
        <v>11</v>
      </c>
      <c r="E100" s="7">
        <v>6.816174679</v>
      </c>
      <c r="F100" s="8">
        <f aca="true" t="shared" si="7" ref="F100:H109">E100/E$111</f>
        <v>0.21601702837204628</v>
      </c>
      <c r="G100" s="7">
        <v>4.538411706</v>
      </c>
      <c r="H100" s="9">
        <f t="shared" si="7"/>
        <v>0.2387065913631645</v>
      </c>
    </row>
    <row r="101" spans="1:8" ht="12.75">
      <c r="A101" s="10">
        <v>2</v>
      </c>
      <c r="B101" s="11">
        <v>3</v>
      </c>
      <c r="C101" s="11">
        <v>1</v>
      </c>
      <c r="D101" s="12" t="s">
        <v>13</v>
      </c>
      <c r="E101" s="13">
        <v>2.830125504</v>
      </c>
      <c r="F101" s="14">
        <f t="shared" si="7"/>
        <v>0.08969184771299195</v>
      </c>
      <c r="G101" s="13">
        <v>1.332585041</v>
      </c>
      <c r="H101" s="15">
        <f t="shared" si="7"/>
        <v>0.0700899022488668</v>
      </c>
    </row>
    <row r="102" spans="1:8" ht="12.75">
      <c r="A102" s="10">
        <v>3</v>
      </c>
      <c r="B102" s="11">
        <v>2</v>
      </c>
      <c r="C102" s="11">
        <v>-1</v>
      </c>
      <c r="D102" s="12" t="s">
        <v>14</v>
      </c>
      <c r="E102" s="13">
        <v>2.544911429</v>
      </c>
      <c r="F102" s="14">
        <f t="shared" si="7"/>
        <v>0.08065289260504847</v>
      </c>
      <c r="G102" s="13">
        <v>2.010039595</v>
      </c>
      <c r="H102" s="15">
        <f t="shared" si="7"/>
        <v>0.1057219422365569</v>
      </c>
    </row>
    <row r="103" spans="1:8" ht="12.75">
      <c r="A103" s="10">
        <v>4</v>
      </c>
      <c r="B103" s="11">
        <v>5</v>
      </c>
      <c r="C103" s="11">
        <v>1</v>
      </c>
      <c r="D103" s="12" t="s">
        <v>15</v>
      </c>
      <c r="E103" s="13">
        <v>2.097249982</v>
      </c>
      <c r="F103" s="14">
        <f t="shared" si="7"/>
        <v>0.06646568349557515</v>
      </c>
      <c r="G103" s="13">
        <v>0.991426628</v>
      </c>
      <c r="H103" s="15">
        <f t="shared" si="7"/>
        <v>0.05214601192828761</v>
      </c>
    </row>
    <row r="104" spans="1:8" ht="12.75">
      <c r="A104" s="10">
        <v>5</v>
      </c>
      <c r="B104" s="11">
        <v>4</v>
      </c>
      <c r="C104" s="11">
        <v>-1</v>
      </c>
      <c r="D104" s="12" t="s">
        <v>17</v>
      </c>
      <c r="E104" s="13">
        <v>1.90104968</v>
      </c>
      <c r="F104" s="14">
        <f t="shared" si="7"/>
        <v>0.06024773747750802</v>
      </c>
      <c r="G104" s="13">
        <v>1.236981613</v>
      </c>
      <c r="H104" s="15">
        <f t="shared" si="7"/>
        <v>0.06506145399452641</v>
      </c>
    </row>
    <row r="105" spans="1:8" ht="12.75">
      <c r="A105" s="10">
        <v>6</v>
      </c>
      <c r="B105" s="11">
        <v>6</v>
      </c>
      <c r="C105" s="11">
        <v>0</v>
      </c>
      <c r="D105" s="12" t="s">
        <v>12</v>
      </c>
      <c r="E105" s="13">
        <v>1.745656207</v>
      </c>
      <c r="F105" s="14">
        <f t="shared" si="7"/>
        <v>0.05532303442239257</v>
      </c>
      <c r="G105" s="13">
        <v>0.833458</v>
      </c>
      <c r="H105" s="15">
        <f t="shared" si="7"/>
        <v>0.04383734467310145</v>
      </c>
    </row>
    <row r="106" spans="1:8" ht="12.75">
      <c r="A106" s="10">
        <v>7</v>
      </c>
      <c r="B106" s="11">
        <v>8</v>
      </c>
      <c r="C106" s="11">
        <v>1</v>
      </c>
      <c r="D106" s="12" t="s">
        <v>19</v>
      </c>
      <c r="E106" s="13">
        <v>1.355652765</v>
      </c>
      <c r="F106" s="14">
        <f t="shared" si="7"/>
        <v>0.04296311282952788</v>
      </c>
      <c r="G106" s="13">
        <v>0.632050934</v>
      </c>
      <c r="H106" s="15">
        <f t="shared" si="7"/>
        <v>0.0332439482789939</v>
      </c>
    </row>
    <row r="107" spans="1:8" ht="12.75">
      <c r="A107" s="10">
        <v>8</v>
      </c>
      <c r="B107" s="11">
        <v>7</v>
      </c>
      <c r="C107" s="11">
        <v>-1</v>
      </c>
      <c r="D107" s="12" t="s">
        <v>20</v>
      </c>
      <c r="E107" s="13">
        <v>0.960517365</v>
      </c>
      <c r="F107" s="14">
        <f t="shared" si="7"/>
        <v>0.030440550111824404</v>
      </c>
      <c r="G107" s="13">
        <v>0.720799122</v>
      </c>
      <c r="H107" s="15">
        <f t="shared" si="7"/>
        <v>0.03791183185137451</v>
      </c>
    </row>
    <row r="108" spans="1:8" ht="25.5">
      <c r="A108" s="10">
        <v>9</v>
      </c>
      <c r="B108" s="11">
        <v>9</v>
      </c>
      <c r="C108" s="11">
        <v>0</v>
      </c>
      <c r="D108" s="12" t="s">
        <v>25</v>
      </c>
      <c r="E108" s="13">
        <v>0.894420864</v>
      </c>
      <c r="F108" s="14">
        <f t="shared" si="7"/>
        <v>0.02834583124028505</v>
      </c>
      <c r="G108" s="13">
        <v>0.545783</v>
      </c>
      <c r="H108" s="15">
        <f t="shared" si="7"/>
        <v>0.028706518490097078</v>
      </c>
    </row>
    <row r="109" spans="1:8" ht="25.5">
      <c r="A109" s="10">
        <v>10</v>
      </c>
      <c r="B109" s="11">
        <v>11</v>
      </c>
      <c r="C109" s="11">
        <v>1</v>
      </c>
      <c r="D109" s="12" t="s">
        <v>16</v>
      </c>
      <c r="E109" s="13">
        <v>0.642048526</v>
      </c>
      <c r="F109" s="14">
        <f t="shared" si="7"/>
        <v>0.020347690778006904</v>
      </c>
      <c r="G109" s="13">
        <v>0.393609</v>
      </c>
      <c r="H109" s="15">
        <f t="shared" si="7"/>
        <v>0.020702630965729274</v>
      </c>
    </row>
    <row r="110" spans="1:8" ht="12.75">
      <c r="A110" s="16"/>
      <c r="B110" s="17"/>
      <c r="C110" s="17"/>
      <c r="D110" s="18" t="s">
        <v>46</v>
      </c>
      <c r="E110" s="19">
        <v>21.787807001</v>
      </c>
      <c r="F110" s="20">
        <f>E110/E$111</f>
        <v>0.6904954090452067</v>
      </c>
      <c r="G110" s="19">
        <v>13.235144639</v>
      </c>
      <c r="H110" s="21">
        <f>G110/G$111</f>
        <v>0.6961281760306984</v>
      </c>
    </row>
    <row r="111" spans="1:8" ht="12.75">
      <c r="A111" s="16"/>
      <c r="B111" s="17"/>
      <c r="C111" s="17"/>
      <c r="D111" s="18" t="s">
        <v>47</v>
      </c>
      <c r="E111" s="19">
        <v>31.553876702999997</v>
      </c>
      <c r="F111" s="20">
        <f>E111/E$111</f>
        <v>1</v>
      </c>
      <c r="G111" s="19">
        <v>19.01251105</v>
      </c>
      <c r="H111" s="21">
        <f>G111/G$111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Flintrop Real Estate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Flintrop</dc:creator>
  <cp:keywords/>
  <dc:description/>
  <cp:lastModifiedBy>Robbie W Grunewald</cp:lastModifiedBy>
  <dcterms:created xsi:type="dcterms:W3CDTF">2007-08-24T14:28:45Z</dcterms:created>
  <dcterms:modified xsi:type="dcterms:W3CDTF">2007-09-19T23:27:29Z</dcterms:modified>
  <cp:category/>
  <cp:version/>
  <cp:contentType/>
  <cp:contentStatus/>
</cp:coreProperties>
</file>