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325" activeTab="0"/>
  </bookViews>
  <sheets>
    <sheet name="README" sheetId="1" r:id="rId1"/>
    <sheet name="Data" sheetId="2" r:id="rId2"/>
    <sheet name="Chart" sheetId="3" r:id="rId3"/>
  </sheets>
  <definedNames>
    <definedName name="_Fill" localSheetId="1" hidden="1">'Data'!#REF!</definedName>
    <definedName name="_Regression_Int" localSheetId="1" hidden="1">1</definedName>
    <definedName name="Agprice" localSheetId="1">'Data'!$B$1:$F$80</definedName>
    <definedName name="HTML_CodePage" hidden="1">1252</definedName>
    <definedName name="HTML_Control" hidden="1">{"'Chart'!$I$4","'Chart'!$H$3","'README'!$A$1","'Chart'!$H$7","'Chart'!$A$1"}</definedName>
    <definedName name="HTML_Description" hidden="1">""</definedName>
    <definedName name="HTML_Email" hidden="1">""</definedName>
    <definedName name="HTML_Header" hidden="1">"README"</definedName>
    <definedName name="HTML_LastUpdate" hidden="1">"4/8/2004"</definedName>
    <definedName name="HTML_LineAfter" hidden="1">FALSE</definedName>
    <definedName name="HTML_LineBefore" hidden="1">FALSE</definedName>
    <definedName name="HTML_Name" hidden="1">"Shefali V. Mehta"</definedName>
    <definedName name="HTML_OBDlg2" hidden="1">TRUE</definedName>
    <definedName name="HTML_OBDlg4" hidden="1">TRUE</definedName>
    <definedName name="HTML_OS" hidden="1">0</definedName>
    <definedName name="HTML_PathFile" hidden="1">"J:\Paffairs\Ninth District Data\Charts for Web\agprice.html"</definedName>
    <definedName name="HTML_Title" hidden="1">"Prices Paid and Received"</definedName>
    <definedName name="HTML1_1" localSheetId="1" hidden="1">"'[agind-t2.xls]W-AGPRI'!$A$1:$D$92"</definedName>
    <definedName name="HTML1_10" localSheetId="1" hidden="1">""</definedName>
    <definedName name="HTML1_11" localSheetId="1" hidden="1">1</definedName>
    <definedName name="HTML1_12" localSheetId="1" hidden="1">"C:\My Documents\FEDDATA\Woodrow Files\agind-t2.htm"</definedName>
    <definedName name="HTML1_2" localSheetId="1" hidden="1">1</definedName>
    <definedName name="HTML1_3" localSheetId="1" hidden="1">"agind-t2"</definedName>
    <definedName name="HTML1_4" localSheetId="1" hidden="1">"W-AGPRI"</definedName>
    <definedName name="HTML1_5" localSheetId="1" hidden="1">""</definedName>
    <definedName name="HTML1_6" localSheetId="1" hidden="1">-4146</definedName>
    <definedName name="HTML1_7" localSheetId="1" hidden="1">-4146</definedName>
    <definedName name="HTML1_8" localSheetId="1" hidden="1">"12/23/96"</definedName>
    <definedName name="HTML1_9" localSheetId="1" hidden="1">"Public Affairs"</definedName>
    <definedName name="HTMLCount" localSheetId="1" hidden="1">1</definedName>
    <definedName name="_xlnm.Print_Area" localSheetId="1">'Data'!$A$122:$H$143</definedName>
    <definedName name="PRINT_AREA_MI">'Data'!$B$1:$F$80</definedName>
  </definedNames>
  <calcPr fullCalcOnLoad="1"/>
</workbook>
</file>

<file path=xl/sharedStrings.xml><?xml version="1.0" encoding="utf-8"?>
<sst xmlns="http://schemas.openxmlformats.org/spreadsheetml/2006/main" count="76" uniqueCount="24">
  <si>
    <t>Indexes of Prices Paid and Received in Agriculture</t>
  </si>
  <si>
    <t xml:space="preserve">   Prices</t>
  </si>
  <si>
    <t xml:space="preserve"> </t>
  </si>
  <si>
    <t xml:space="preserve">  Date</t>
  </si>
  <si>
    <t xml:space="preserve">  Received</t>
  </si>
  <si>
    <t xml:space="preserve">     Prices Paid are for commodities, services, interest, </t>
  </si>
  <si>
    <t xml:space="preserve">     taxes and wage rates</t>
  </si>
  <si>
    <t>Use the tabs along the bottom of the worksheet to view the following data:</t>
  </si>
  <si>
    <t>Charts</t>
  </si>
  <si>
    <t>Department of Public Affairs</t>
  </si>
  <si>
    <t>Federal Reserve Bank of Minneapolis</t>
  </si>
  <si>
    <t>U.S. Agricultural Prices Paid and Received</t>
  </si>
  <si>
    <t>Data</t>
  </si>
  <si>
    <t>Source:   United States Department of Agriculture</t>
  </si>
  <si>
    <t xml:space="preserve">  Prices</t>
  </si>
  <si>
    <t xml:space="preserve">  Paid</t>
  </si>
  <si>
    <t>% change</t>
  </si>
  <si>
    <t>(received prices)</t>
  </si>
  <si>
    <t>from a year ago</t>
  </si>
  <si>
    <t>(paid prices)</t>
  </si>
  <si>
    <t xml:space="preserve">  </t>
  </si>
  <si>
    <t>http://usda.mannlib.cornell.edu/MannUsda/viewDocumentInfo.do?documentID=1002</t>
  </si>
  <si>
    <t>Last Update: 5/1/2012</t>
  </si>
  <si>
    <t>Next Update:  6/1/2012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</si>
</sst>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#,##0.0"/>
    <numFmt numFmtId="167" formatCode="[$-409]mmm\-yy;@"/>
  </numFmts>
  <fonts count="45">
    <font>
      <sz val="12"/>
      <name val="Helv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Helv"/>
      <family val="2"/>
    </font>
    <font>
      <sz val="8"/>
      <name val="Helv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52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Agricultural Price Indices -- Prices Paid and Received</a:t>
            </a:r>
          </a:p>
        </c:rich>
      </c:tx>
      <c:layout>
        <c:manualLayout>
          <c:xMode val="factor"/>
          <c:yMode val="factor"/>
          <c:x val="-0.170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0875"/>
          <c:w val="0.9282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  Received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Data!$A$212:$A$276</c:f>
              <c:strCache>
                <c:ptCount val="6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39486</c:v>
                </c:pt>
                <c:pt idx="14">
                  <c:v>39524</c:v>
                </c:pt>
                <c:pt idx="15">
                  <c:v>39562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</c:strCache>
            </c:strRef>
          </c:cat>
          <c:val>
            <c:numRef>
              <c:f>Data!$B$212:$B$276</c:f>
              <c:numCache>
                <c:ptCount val="65"/>
                <c:pt idx="0">
                  <c:v>123</c:v>
                </c:pt>
                <c:pt idx="1">
                  <c:v>127</c:v>
                </c:pt>
                <c:pt idx="2">
                  <c:v>132</c:v>
                </c:pt>
                <c:pt idx="3">
                  <c:v>134</c:v>
                </c:pt>
                <c:pt idx="4">
                  <c:v>136</c:v>
                </c:pt>
                <c:pt idx="5">
                  <c:v>137</c:v>
                </c:pt>
                <c:pt idx="6">
                  <c:v>139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141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152</c:v>
                </c:pt>
                <c:pt idx="17">
                  <c:v>158</c:v>
                </c:pt>
                <c:pt idx="18">
                  <c:v>159</c:v>
                </c:pt>
                <c:pt idx="19">
                  <c:v>156</c:v>
                </c:pt>
                <c:pt idx="20">
                  <c:v>154</c:v>
                </c:pt>
                <c:pt idx="21">
                  <c:v>150</c:v>
                </c:pt>
                <c:pt idx="22">
                  <c:v>141</c:v>
                </c:pt>
                <c:pt idx="23">
                  <c:v>135</c:v>
                </c:pt>
                <c:pt idx="24">
                  <c:v>139</c:v>
                </c:pt>
                <c:pt idx="25">
                  <c:v>126</c:v>
                </c:pt>
                <c:pt idx="26">
                  <c:v>126</c:v>
                </c:pt>
                <c:pt idx="27">
                  <c:v>129</c:v>
                </c:pt>
                <c:pt idx="28">
                  <c:v>129</c:v>
                </c:pt>
                <c:pt idx="29">
                  <c:v>133</c:v>
                </c:pt>
                <c:pt idx="30">
                  <c:v>130</c:v>
                </c:pt>
                <c:pt idx="31">
                  <c:v>126</c:v>
                </c:pt>
                <c:pt idx="32">
                  <c:v>126</c:v>
                </c:pt>
                <c:pt idx="33">
                  <c:v>134</c:v>
                </c:pt>
                <c:pt idx="34">
                  <c:v>135</c:v>
                </c:pt>
                <c:pt idx="35">
                  <c:v>135</c:v>
                </c:pt>
                <c:pt idx="36">
                  <c:v>136</c:v>
                </c:pt>
                <c:pt idx="37">
                  <c:v>132</c:v>
                </c:pt>
                <c:pt idx="38">
                  <c:v>137</c:v>
                </c:pt>
                <c:pt idx="39">
                  <c:v>135</c:v>
                </c:pt>
                <c:pt idx="40">
                  <c:v>138</c:v>
                </c:pt>
                <c:pt idx="41">
                  <c:v>135</c:v>
                </c:pt>
                <c:pt idx="42">
                  <c:v>139</c:v>
                </c:pt>
                <c:pt idx="43">
                  <c:v>141</c:v>
                </c:pt>
                <c:pt idx="44">
                  <c:v>143</c:v>
                </c:pt>
                <c:pt idx="45">
                  <c:v>151</c:v>
                </c:pt>
                <c:pt idx="46">
                  <c:v>154</c:v>
                </c:pt>
                <c:pt idx="47">
                  <c:v>152</c:v>
                </c:pt>
                <c:pt idx="48">
                  <c:v>166</c:v>
                </c:pt>
                <c:pt idx="49">
                  <c:v>171</c:v>
                </c:pt>
                <c:pt idx="50">
                  <c:v>173</c:v>
                </c:pt>
                <c:pt idx="51">
                  <c:v>176</c:v>
                </c:pt>
                <c:pt idx="52">
                  <c:v>175</c:v>
                </c:pt>
                <c:pt idx="53">
                  <c:v>180</c:v>
                </c:pt>
                <c:pt idx="54">
                  <c:v>181</c:v>
                </c:pt>
                <c:pt idx="55">
                  <c:v>183</c:v>
                </c:pt>
                <c:pt idx="56">
                  <c:v>179</c:v>
                </c:pt>
                <c:pt idx="57">
                  <c:v>184</c:v>
                </c:pt>
                <c:pt idx="58">
                  <c:v>184</c:v>
                </c:pt>
                <c:pt idx="59">
                  <c:v>179</c:v>
                </c:pt>
                <c:pt idx="60">
                  <c:v>188</c:v>
                </c:pt>
                <c:pt idx="61">
                  <c:v>181</c:v>
                </c:pt>
                <c:pt idx="62">
                  <c:v>184</c:v>
                </c:pt>
                <c:pt idx="63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 Paid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Data!$A$212:$A$276</c:f>
              <c:strCache>
                <c:ptCount val="6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39486</c:v>
                </c:pt>
                <c:pt idx="14">
                  <c:v>39524</c:v>
                </c:pt>
                <c:pt idx="15">
                  <c:v>39562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</c:strCache>
            </c:strRef>
          </c:cat>
          <c:val>
            <c:numRef>
              <c:f>Data!$D$212:$D$276</c:f>
              <c:numCache>
                <c:ptCount val="65"/>
                <c:pt idx="0">
                  <c:v>155</c:v>
                </c:pt>
                <c:pt idx="1">
                  <c:v>157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165</c:v>
                </c:pt>
                <c:pt idx="11">
                  <c:v>166</c:v>
                </c:pt>
                <c:pt idx="12">
                  <c:v>169</c:v>
                </c:pt>
                <c:pt idx="13">
                  <c:v>171</c:v>
                </c:pt>
                <c:pt idx="14">
                  <c:v>174</c:v>
                </c:pt>
                <c:pt idx="15">
                  <c:v>179</c:v>
                </c:pt>
                <c:pt idx="16">
                  <c:v>184</c:v>
                </c:pt>
                <c:pt idx="17">
                  <c:v>187</c:v>
                </c:pt>
                <c:pt idx="18">
                  <c:v>191</c:v>
                </c:pt>
                <c:pt idx="19">
                  <c:v>191</c:v>
                </c:pt>
                <c:pt idx="20">
                  <c:v>190</c:v>
                </c:pt>
                <c:pt idx="21">
                  <c:v>187</c:v>
                </c:pt>
                <c:pt idx="22">
                  <c:v>182</c:v>
                </c:pt>
                <c:pt idx="23">
                  <c:v>177</c:v>
                </c:pt>
                <c:pt idx="24">
                  <c:v>180</c:v>
                </c:pt>
                <c:pt idx="25">
                  <c:v>179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178</c:v>
                </c:pt>
                <c:pt idx="31">
                  <c:v>177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178</c:v>
                </c:pt>
                <c:pt idx="36">
                  <c:v>180</c:v>
                </c:pt>
                <c:pt idx="37">
                  <c:v>180</c:v>
                </c:pt>
                <c:pt idx="38">
                  <c:v>181</c:v>
                </c:pt>
                <c:pt idx="39">
                  <c:v>182</c:v>
                </c:pt>
                <c:pt idx="40">
                  <c:v>182</c:v>
                </c:pt>
                <c:pt idx="41">
                  <c:v>181</c:v>
                </c:pt>
                <c:pt idx="42">
                  <c:v>181</c:v>
                </c:pt>
                <c:pt idx="43">
                  <c:v>182</c:v>
                </c:pt>
                <c:pt idx="44">
                  <c:v>183</c:v>
                </c:pt>
                <c:pt idx="45">
                  <c:v>185</c:v>
                </c:pt>
                <c:pt idx="46">
                  <c:v>187</c:v>
                </c:pt>
                <c:pt idx="47">
                  <c:v>189</c:v>
                </c:pt>
                <c:pt idx="48">
                  <c:v>195</c:v>
                </c:pt>
                <c:pt idx="49">
                  <c:v>197</c:v>
                </c:pt>
                <c:pt idx="50">
                  <c:v>201</c:v>
                </c:pt>
                <c:pt idx="51">
                  <c:v>203</c:v>
                </c:pt>
                <c:pt idx="52">
                  <c:v>204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205</c:v>
                </c:pt>
                <c:pt idx="57">
                  <c:v>205</c:v>
                </c:pt>
                <c:pt idx="58">
                  <c:v>206</c:v>
                </c:pt>
                <c:pt idx="59">
                  <c:v>206</c:v>
                </c:pt>
                <c:pt idx="60">
                  <c:v>209</c:v>
                </c:pt>
                <c:pt idx="61">
                  <c:v>210</c:v>
                </c:pt>
                <c:pt idx="62">
                  <c:v>213</c:v>
                </c:pt>
                <c:pt idx="63">
                  <c:v>213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 val="autoZero"/>
        <c:auto val="0"/>
        <c:lblOffset val="100"/>
        <c:tickLblSkip val="6"/>
        <c:noMultiLvlLbl val="0"/>
      </c:catAx>
      <c:valAx>
        <c:axId val="53264902"/>
        <c:scaling>
          <c:orientation val="minMax"/>
          <c:min val="8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6575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891"/>
          <c:w val="0.4827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0.71825</cdr:x>
      <cdr:y>0.91075</cdr:y>
    </cdr:from>
    <cdr:to>
      <cdr:x>0.81525</cdr:x>
      <cdr:y>0.94825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0" y="5810250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1990-92=100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da.mannlib.cornell.edu/MannUsda/viewDocumentInfo.do?documentID=100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2" sqref="A12"/>
    </sheetView>
  </sheetViews>
  <sheetFormatPr defaultColWidth="8.88671875" defaultRowHeight="15.75"/>
  <cols>
    <col min="1" max="1" width="54.99609375" style="7" bestFit="1" customWidth="1"/>
    <col min="2" max="2" width="10.88671875" style="7" customWidth="1"/>
    <col min="3" max="16384" width="8.88671875" style="7" customWidth="1"/>
  </cols>
  <sheetData>
    <row r="1" spans="1:8" ht="15.75">
      <c r="A1" s="6" t="s">
        <v>11</v>
      </c>
      <c r="B1" s="6"/>
      <c r="C1" s="6"/>
      <c r="D1" s="6"/>
      <c r="E1" s="6"/>
      <c r="F1" s="6"/>
      <c r="G1" s="6"/>
      <c r="H1" s="6"/>
    </row>
    <row r="3" ht="15.75">
      <c r="A3" s="20" t="s">
        <v>7</v>
      </c>
    </row>
    <row r="4" ht="15.75">
      <c r="A4" s="8" t="s">
        <v>12</v>
      </c>
    </row>
    <row r="5" ht="15.75">
      <c r="A5" s="8" t="s">
        <v>8</v>
      </c>
    </row>
    <row r="6" spans="4:7" ht="15.75">
      <c r="D6" s="9"/>
      <c r="F6" s="10"/>
      <c r="G6" s="10"/>
    </row>
    <row r="7" spans="1:7" ht="15.75">
      <c r="A7" s="7" t="s">
        <v>13</v>
      </c>
      <c r="D7" s="9"/>
      <c r="F7" s="10"/>
      <c r="G7" s="10"/>
    </row>
    <row r="8" spans="1:7" ht="15.75">
      <c r="A8" s="21"/>
      <c r="D8" s="9"/>
      <c r="F8" s="10"/>
      <c r="G8" s="10"/>
    </row>
    <row r="9" spans="1:7" ht="15.75">
      <c r="A9" s="21" t="s">
        <v>21</v>
      </c>
      <c r="D9" s="9"/>
      <c r="F9" s="10"/>
      <c r="G9" s="10"/>
    </row>
    <row r="10" spans="1:2" ht="15.75">
      <c r="A10" s="18" t="s">
        <v>22</v>
      </c>
      <c r="B10" s="12"/>
    </row>
    <row r="11" spans="1:7" ht="15.75">
      <c r="A11" s="19" t="s">
        <v>23</v>
      </c>
      <c r="B11" s="13"/>
      <c r="C11" s="9"/>
      <c r="F11" s="11"/>
      <c r="G11" s="11"/>
    </row>
    <row r="12" ht="15.75">
      <c r="A12" s="7" t="s">
        <v>20</v>
      </c>
    </row>
    <row r="13" ht="15.75">
      <c r="A13" s="7" t="s">
        <v>9</v>
      </c>
    </row>
    <row r="14" ht="15.75">
      <c r="A14" s="7" t="s">
        <v>10</v>
      </c>
    </row>
  </sheetData>
  <sheetProtection/>
  <hyperlinks>
    <hyperlink ref="A9" r:id="rId1" display="http://usda.mannlib.cornell.edu/MannUsda/viewDocumentInfo.do?documentID=100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showGridLines="0" zoomScalePageLayoutView="0" workbookViewId="0" topLeftCell="A1">
      <pane ySplit="6" topLeftCell="A251" activePane="bottomLeft" state="frozen"/>
      <selection pane="topLeft" activeCell="E118" sqref="E118"/>
      <selection pane="bottomLeft" activeCell="E275" sqref="E275"/>
    </sheetView>
  </sheetViews>
  <sheetFormatPr defaultColWidth="9.77734375" defaultRowHeight="15.75"/>
  <cols>
    <col min="1" max="1" width="8.77734375" style="2" customWidth="1"/>
    <col min="2" max="2" width="10.21484375" style="14" customWidth="1"/>
    <col min="3" max="3" width="16.99609375" style="16" customWidth="1"/>
    <col min="4" max="4" width="10.10546875" style="14" customWidth="1"/>
    <col min="5" max="5" width="17.4453125" style="16" customWidth="1"/>
    <col min="6" max="16384" width="9.77734375" style="2" customWidth="1"/>
  </cols>
  <sheetData>
    <row r="1" ht="15">
      <c r="A1" s="3" t="s">
        <v>0</v>
      </c>
    </row>
    <row r="2" ht="15">
      <c r="A2" s="3" t="s">
        <v>5</v>
      </c>
    </row>
    <row r="3" ht="15">
      <c r="A3" s="2" t="s">
        <v>6</v>
      </c>
    </row>
    <row r="5" spans="2:6" ht="15">
      <c r="B5" s="15" t="s">
        <v>1</v>
      </c>
      <c r="C5" s="16" t="s">
        <v>16</v>
      </c>
      <c r="D5" s="15" t="s">
        <v>14</v>
      </c>
      <c r="E5" s="16" t="s">
        <v>16</v>
      </c>
      <c r="F5" s="3" t="s">
        <v>2</v>
      </c>
    </row>
    <row r="6" spans="1:6" ht="15">
      <c r="A6" s="2" t="s">
        <v>3</v>
      </c>
      <c r="B6" s="15" t="s">
        <v>4</v>
      </c>
      <c r="C6" s="16" t="s">
        <v>18</v>
      </c>
      <c r="D6" s="15" t="s">
        <v>15</v>
      </c>
      <c r="E6" s="16" t="s">
        <v>18</v>
      </c>
      <c r="F6" s="3" t="s">
        <v>2</v>
      </c>
    </row>
    <row r="7" spans="3:6" ht="15">
      <c r="C7" s="16" t="s">
        <v>17</v>
      </c>
      <c r="E7" s="16" t="s">
        <v>19</v>
      </c>
      <c r="F7" s="3" t="s">
        <v>2</v>
      </c>
    </row>
    <row r="8" spans="1:6" ht="15">
      <c r="A8" s="4">
        <v>32874</v>
      </c>
      <c r="B8" s="15">
        <v>106</v>
      </c>
      <c r="D8" s="15">
        <v>98</v>
      </c>
      <c r="F8" s="3" t="s">
        <v>2</v>
      </c>
    </row>
    <row r="9" spans="1:6" ht="15">
      <c r="A9" s="4">
        <v>32905</v>
      </c>
      <c r="B9" s="15">
        <v>105</v>
      </c>
      <c r="D9" s="15">
        <v>98</v>
      </c>
      <c r="F9" s="3" t="s">
        <v>2</v>
      </c>
    </row>
    <row r="10" spans="1:6" ht="15">
      <c r="A10" s="4">
        <v>32933</v>
      </c>
      <c r="B10" s="15">
        <v>105</v>
      </c>
      <c r="D10" s="15">
        <v>98</v>
      </c>
      <c r="F10" s="3" t="s">
        <v>2</v>
      </c>
    </row>
    <row r="11" spans="1:6" ht="15">
      <c r="A11" s="4">
        <v>32964</v>
      </c>
      <c r="B11" s="15">
        <v>104</v>
      </c>
      <c r="D11" s="15">
        <v>98</v>
      </c>
      <c r="F11" s="3" t="s">
        <v>2</v>
      </c>
    </row>
    <row r="12" spans="1:6" ht="15">
      <c r="A12" s="4">
        <v>32994</v>
      </c>
      <c r="B12" s="15">
        <v>106</v>
      </c>
      <c r="D12" s="15">
        <v>98</v>
      </c>
      <c r="F12" s="3" t="s">
        <v>2</v>
      </c>
    </row>
    <row r="13" spans="1:6" ht="15">
      <c r="A13" s="4">
        <v>33025</v>
      </c>
      <c r="B13" s="15">
        <v>105</v>
      </c>
      <c r="D13" s="15">
        <v>98</v>
      </c>
      <c r="F13" s="3" t="s">
        <v>2</v>
      </c>
    </row>
    <row r="14" spans="1:6" ht="15">
      <c r="A14" s="4">
        <v>33055</v>
      </c>
      <c r="B14" s="15">
        <v>105</v>
      </c>
      <c r="D14" s="15">
        <v>98</v>
      </c>
      <c r="F14" s="3" t="s">
        <v>2</v>
      </c>
    </row>
    <row r="15" spans="1:6" ht="15">
      <c r="A15" s="4">
        <v>33086</v>
      </c>
      <c r="B15" s="15">
        <v>104</v>
      </c>
      <c r="D15" s="15">
        <v>98</v>
      </c>
      <c r="F15" s="3" t="s">
        <v>2</v>
      </c>
    </row>
    <row r="16" spans="1:6" ht="15">
      <c r="A16" s="4">
        <v>33117</v>
      </c>
      <c r="B16" s="15">
        <v>103</v>
      </c>
      <c r="D16" s="15">
        <v>98</v>
      </c>
      <c r="F16" s="3" t="s">
        <v>2</v>
      </c>
    </row>
    <row r="17" spans="1:6" ht="15">
      <c r="A17" s="4">
        <v>33147</v>
      </c>
      <c r="B17" s="15">
        <v>103</v>
      </c>
      <c r="D17" s="15">
        <v>101</v>
      </c>
      <c r="F17" s="3" t="s">
        <v>2</v>
      </c>
    </row>
    <row r="18" spans="1:6" ht="15">
      <c r="A18" s="4">
        <v>33178</v>
      </c>
      <c r="B18" s="15">
        <v>102</v>
      </c>
      <c r="D18" s="15">
        <v>101</v>
      </c>
      <c r="F18" s="3" t="s">
        <v>2</v>
      </c>
    </row>
    <row r="19" spans="1:6" ht="15">
      <c r="A19" s="4">
        <v>33208</v>
      </c>
      <c r="B19" s="15">
        <v>99</v>
      </c>
      <c r="D19" s="15">
        <v>101</v>
      </c>
      <c r="F19" s="3" t="s">
        <v>2</v>
      </c>
    </row>
    <row r="20" spans="1:6" ht="15">
      <c r="A20" s="4">
        <v>33239</v>
      </c>
      <c r="B20" s="15">
        <v>100</v>
      </c>
      <c r="C20" s="17">
        <f aca="true" t="shared" si="0" ref="C20:C51">((B20-B8)/B8)*100</f>
        <v>-5.660377358490567</v>
      </c>
      <c r="D20" s="15">
        <v>101</v>
      </c>
      <c r="E20" s="17">
        <f>((D20-D8)/D8)*100</f>
        <v>3.061224489795918</v>
      </c>
      <c r="F20" s="3" t="s">
        <v>2</v>
      </c>
    </row>
    <row r="21" spans="1:6" ht="15">
      <c r="A21" s="4">
        <v>33270</v>
      </c>
      <c r="B21" s="15">
        <v>100</v>
      </c>
      <c r="C21" s="17">
        <f t="shared" si="0"/>
        <v>-4.761904761904762</v>
      </c>
      <c r="D21" s="15">
        <v>101</v>
      </c>
      <c r="E21" s="17">
        <f aca="true" t="shared" si="1" ref="E21:E84">((D21-D9)/D9)*100</f>
        <v>3.061224489795918</v>
      </c>
      <c r="F21" s="3" t="s">
        <v>2</v>
      </c>
    </row>
    <row r="22" spans="1:6" ht="15">
      <c r="A22" s="4">
        <v>33298</v>
      </c>
      <c r="B22" s="15">
        <v>102</v>
      </c>
      <c r="C22" s="17">
        <f t="shared" si="0"/>
        <v>-2.857142857142857</v>
      </c>
      <c r="D22" s="15">
        <v>101</v>
      </c>
      <c r="E22" s="17">
        <f t="shared" si="1"/>
        <v>3.061224489795918</v>
      </c>
      <c r="F22" s="3" t="s">
        <v>2</v>
      </c>
    </row>
    <row r="23" spans="1:6" ht="15">
      <c r="A23" s="4">
        <v>33329</v>
      </c>
      <c r="B23" s="15">
        <v>102</v>
      </c>
      <c r="C23" s="17">
        <f t="shared" si="0"/>
        <v>-1.9230769230769231</v>
      </c>
      <c r="D23" s="15">
        <v>101</v>
      </c>
      <c r="E23" s="17">
        <f t="shared" si="1"/>
        <v>3.061224489795918</v>
      </c>
      <c r="F23" s="3" t="s">
        <v>2</v>
      </c>
    </row>
    <row r="24" spans="1:6" ht="15">
      <c r="A24" s="4">
        <v>33359</v>
      </c>
      <c r="B24" s="15">
        <v>104</v>
      </c>
      <c r="C24" s="17">
        <f t="shared" si="0"/>
        <v>-1.8867924528301887</v>
      </c>
      <c r="D24" s="15">
        <v>101</v>
      </c>
      <c r="E24" s="17">
        <f t="shared" si="1"/>
        <v>3.061224489795918</v>
      </c>
      <c r="F24" s="3" t="s">
        <v>2</v>
      </c>
    </row>
    <row r="25" spans="1:6" ht="15">
      <c r="A25" s="4">
        <v>33390</v>
      </c>
      <c r="B25" s="15">
        <v>101</v>
      </c>
      <c r="C25" s="17">
        <f t="shared" si="0"/>
        <v>-3.8095238095238098</v>
      </c>
      <c r="D25" s="15">
        <v>101</v>
      </c>
      <c r="E25" s="17">
        <f t="shared" si="1"/>
        <v>3.061224489795918</v>
      </c>
      <c r="F25" s="3" t="s">
        <v>2</v>
      </c>
    </row>
    <row r="26" spans="1:6" ht="15">
      <c r="A26" s="4">
        <v>33420</v>
      </c>
      <c r="B26" s="15">
        <v>98</v>
      </c>
      <c r="C26" s="17">
        <f t="shared" si="0"/>
        <v>-6.666666666666667</v>
      </c>
      <c r="D26" s="15">
        <v>99</v>
      </c>
      <c r="E26" s="17">
        <f t="shared" si="1"/>
        <v>1.0204081632653061</v>
      </c>
      <c r="F26" s="3" t="s">
        <v>2</v>
      </c>
    </row>
    <row r="27" spans="1:6" ht="15">
      <c r="A27" s="4">
        <v>33451</v>
      </c>
      <c r="B27" s="15">
        <v>98</v>
      </c>
      <c r="C27" s="17">
        <f t="shared" si="0"/>
        <v>-5.769230769230769</v>
      </c>
      <c r="D27" s="15">
        <v>99</v>
      </c>
      <c r="E27" s="17">
        <f t="shared" si="1"/>
        <v>1.0204081632653061</v>
      </c>
      <c r="F27" s="3" t="s">
        <v>2</v>
      </c>
    </row>
    <row r="28" spans="1:6" ht="15">
      <c r="A28" s="4">
        <v>33482</v>
      </c>
      <c r="B28" s="15">
        <v>98</v>
      </c>
      <c r="C28" s="17">
        <f t="shared" si="0"/>
        <v>-4.854368932038835</v>
      </c>
      <c r="D28" s="15">
        <v>99</v>
      </c>
      <c r="E28" s="17">
        <f t="shared" si="1"/>
        <v>1.0204081632653061</v>
      </c>
      <c r="F28" s="3" t="s">
        <v>2</v>
      </c>
    </row>
    <row r="29" spans="1:6" ht="15">
      <c r="A29" s="4">
        <v>33512</v>
      </c>
      <c r="B29" s="15">
        <v>98</v>
      </c>
      <c r="C29" s="17">
        <f t="shared" si="0"/>
        <v>-4.854368932038835</v>
      </c>
      <c r="D29" s="15">
        <v>100</v>
      </c>
      <c r="E29" s="17">
        <f t="shared" si="1"/>
        <v>-0.9900990099009901</v>
      </c>
      <c r="F29" s="3" t="s">
        <v>2</v>
      </c>
    </row>
    <row r="30" spans="1:6" ht="15">
      <c r="A30" s="4">
        <v>33543</v>
      </c>
      <c r="B30" s="15">
        <v>98</v>
      </c>
      <c r="C30" s="17">
        <f t="shared" si="0"/>
        <v>-3.9215686274509802</v>
      </c>
      <c r="D30" s="15">
        <v>100</v>
      </c>
      <c r="E30" s="17">
        <f t="shared" si="1"/>
        <v>-0.9900990099009901</v>
      </c>
      <c r="F30" s="3" t="s">
        <v>2</v>
      </c>
    </row>
    <row r="31" spans="1:6" ht="15">
      <c r="A31" s="4">
        <v>33573</v>
      </c>
      <c r="B31" s="15">
        <v>97</v>
      </c>
      <c r="C31" s="17">
        <f t="shared" si="0"/>
        <v>-2.0202020202020203</v>
      </c>
      <c r="D31" s="15">
        <v>100</v>
      </c>
      <c r="E31" s="17">
        <f t="shared" si="1"/>
        <v>-0.9900990099009901</v>
      </c>
      <c r="F31" s="3" t="s">
        <v>2</v>
      </c>
    </row>
    <row r="32" spans="1:6" ht="15">
      <c r="A32" s="4">
        <v>33604</v>
      </c>
      <c r="B32" s="15">
        <v>97</v>
      </c>
      <c r="C32" s="17">
        <f t="shared" si="0"/>
        <v>-3</v>
      </c>
      <c r="D32" s="15">
        <v>101</v>
      </c>
      <c r="E32" s="17">
        <f t="shared" si="1"/>
        <v>0</v>
      </c>
      <c r="F32" s="3" t="s">
        <v>2</v>
      </c>
    </row>
    <row r="33" spans="1:6" ht="15">
      <c r="A33" s="4">
        <v>33635</v>
      </c>
      <c r="B33" s="15">
        <v>99</v>
      </c>
      <c r="C33" s="17">
        <f t="shared" si="0"/>
        <v>-1</v>
      </c>
      <c r="D33" s="15">
        <v>101</v>
      </c>
      <c r="E33" s="17">
        <f t="shared" si="1"/>
        <v>0</v>
      </c>
      <c r="F33" s="3" t="s">
        <v>2</v>
      </c>
    </row>
    <row r="34" spans="1:6" ht="15">
      <c r="A34" s="4">
        <v>33664</v>
      </c>
      <c r="B34" s="15">
        <v>100</v>
      </c>
      <c r="C34" s="17">
        <f t="shared" si="0"/>
        <v>-1.9607843137254901</v>
      </c>
      <c r="D34" s="15">
        <v>101</v>
      </c>
      <c r="E34" s="17">
        <f t="shared" si="1"/>
        <v>0</v>
      </c>
      <c r="F34" s="3" t="s">
        <v>2</v>
      </c>
    </row>
    <row r="35" spans="1:6" ht="15">
      <c r="A35" s="4">
        <v>33695</v>
      </c>
      <c r="B35" s="15">
        <v>99</v>
      </c>
      <c r="C35" s="17">
        <f t="shared" si="0"/>
        <v>-2.941176470588235</v>
      </c>
      <c r="D35" s="15">
        <v>101</v>
      </c>
      <c r="E35" s="17">
        <f t="shared" si="1"/>
        <v>0</v>
      </c>
      <c r="F35" s="3" t="s">
        <v>2</v>
      </c>
    </row>
    <row r="36" spans="1:6" ht="15">
      <c r="A36" s="4">
        <v>33725</v>
      </c>
      <c r="B36" s="15">
        <v>99</v>
      </c>
      <c r="C36" s="17">
        <f t="shared" si="0"/>
        <v>-4.807692307692308</v>
      </c>
      <c r="D36" s="15">
        <v>101</v>
      </c>
      <c r="E36" s="17">
        <f t="shared" si="1"/>
        <v>0</v>
      </c>
      <c r="F36" s="3" t="s">
        <v>2</v>
      </c>
    </row>
    <row r="37" spans="1:6" ht="15">
      <c r="A37" s="4">
        <v>33756</v>
      </c>
      <c r="B37" s="15">
        <v>100</v>
      </c>
      <c r="C37" s="17">
        <f t="shared" si="0"/>
        <v>-0.9900990099009901</v>
      </c>
      <c r="D37" s="15">
        <v>101</v>
      </c>
      <c r="E37" s="17">
        <f t="shared" si="1"/>
        <v>0</v>
      </c>
      <c r="F37" s="3" t="s">
        <v>2</v>
      </c>
    </row>
    <row r="38" spans="1:6" ht="15">
      <c r="A38" s="4">
        <v>33786</v>
      </c>
      <c r="B38" s="15">
        <v>99</v>
      </c>
      <c r="C38" s="17">
        <f t="shared" si="0"/>
        <v>1.0204081632653061</v>
      </c>
      <c r="D38" s="15">
        <v>101</v>
      </c>
      <c r="E38" s="17">
        <f t="shared" si="1"/>
        <v>2.0202020202020203</v>
      </c>
      <c r="F38" s="3" t="s">
        <v>2</v>
      </c>
    </row>
    <row r="39" spans="1:6" ht="15">
      <c r="A39" s="4">
        <v>33817</v>
      </c>
      <c r="B39" s="15">
        <v>100</v>
      </c>
      <c r="C39" s="17">
        <f t="shared" si="0"/>
        <v>2.0408163265306123</v>
      </c>
      <c r="D39" s="15">
        <v>101</v>
      </c>
      <c r="E39" s="17">
        <f t="shared" si="1"/>
        <v>2.0202020202020203</v>
      </c>
      <c r="F39" s="3" t="s">
        <v>2</v>
      </c>
    </row>
    <row r="40" spans="1:6" ht="15">
      <c r="A40" s="4">
        <v>33848</v>
      </c>
      <c r="B40" s="15">
        <v>99</v>
      </c>
      <c r="C40" s="17">
        <f t="shared" si="0"/>
        <v>1.0204081632653061</v>
      </c>
      <c r="D40" s="15">
        <v>101</v>
      </c>
      <c r="E40" s="17">
        <f t="shared" si="1"/>
        <v>2.0202020202020203</v>
      </c>
      <c r="F40" s="3" t="s">
        <v>2</v>
      </c>
    </row>
    <row r="41" spans="1:6" ht="15">
      <c r="A41" s="4">
        <v>33878</v>
      </c>
      <c r="B41" s="15">
        <v>97</v>
      </c>
      <c r="C41" s="17">
        <f t="shared" si="0"/>
        <v>-1.0204081632653061</v>
      </c>
      <c r="D41" s="15">
        <v>101</v>
      </c>
      <c r="E41" s="17">
        <f t="shared" si="1"/>
        <v>1</v>
      </c>
      <c r="F41" s="3" t="s">
        <v>2</v>
      </c>
    </row>
    <row r="42" spans="1:6" ht="15">
      <c r="A42" s="4">
        <v>33909</v>
      </c>
      <c r="B42" s="15">
        <v>96</v>
      </c>
      <c r="C42" s="17">
        <f t="shared" si="0"/>
        <v>-2.0408163265306123</v>
      </c>
      <c r="D42" s="15">
        <v>101</v>
      </c>
      <c r="E42" s="17">
        <f t="shared" si="1"/>
        <v>1</v>
      </c>
      <c r="F42" s="3" t="s">
        <v>2</v>
      </c>
    </row>
    <row r="43" spans="1:6" ht="15">
      <c r="A43" s="4">
        <v>33939</v>
      </c>
      <c r="B43" s="15">
        <v>96</v>
      </c>
      <c r="C43" s="17">
        <f t="shared" si="0"/>
        <v>-1.0309278350515463</v>
      </c>
      <c r="D43" s="15">
        <v>101</v>
      </c>
      <c r="E43" s="17">
        <f t="shared" si="1"/>
        <v>1</v>
      </c>
      <c r="F43" s="3" t="s">
        <v>2</v>
      </c>
    </row>
    <row r="44" spans="1:6" ht="15">
      <c r="A44" s="4">
        <v>33970</v>
      </c>
      <c r="B44" s="15">
        <v>97</v>
      </c>
      <c r="C44" s="17">
        <f t="shared" si="0"/>
        <v>0</v>
      </c>
      <c r="D44" s="15">
        <v>103</v>
      </c>
      <c r="E44" s="17">
        <f t="shared" si="1"/>
        <v>1.9801980198019802</v>
      </c>
      <c r="F44" s="3" t="s">
        <v>2</v>
      </c>
    </row>
    <row r="45" spans="1:6" ht="15">
      <c r="A45" s="4">
        <v>34001</v>
      </c>
      <c r="B45" s="15">
        <v>98</v>
      </c>
      <c r="C45" s="17">
        <f t="shared" si="0"/>
        <v>-1.0101010101010102</v>
      </c>
      <c r="D45" s="15">
        <v>103</v>
      </c>
      <c r="E45" s="17">
        <f t="shared" si="1"/>
        <v>1.9801980198019802</v>
      </c>
      <c r="F45" s="3" t="s">
        <v>2</v>
      </c>
    </row>
    <row r="46" spans="1:6" ht="15">
      <c r="A46" s="4">
        <v>34029</v>
      </c>
      <c r="B46" s="15">
        <v>99</v>
      </c>
      <c r="C46" s="17">
        <f t="shared" si="0"/>
        <v>-1</v>
      </c>
      <c r="D46" s="15">
        <v>103</v>
      </c>
      <c r="E46" s="17">
        <f t="shared" si="1"/>
        <v>1.9801980198019802</v>
      </c>
      <c r="F46" s="3" t="s">
        <v>2</v>
      </c>
    </row>
    <row r="47" spans="1:6" ht="15">
      <c r="A47" s="4">
        <v>34060</v>
      </c>
      <c r="B47" s="15">
        <v>104</v>
      </c>
      <c r="C47" s="17">
        <f t="shared" si="0"/>
        <v>5.05050505050505</v>
      </c>
      <c r="D47" s="15">
        <v>104</v>
      </c>
      <c r="E47" s="17">
        <f t="shared" si="1"/>
        <v>2.9702970297029703</v>
      </c>
      <c r="F47" s="3" t="s">
        <v>2</v>
      </c>
    </row>
    <row r="48" spans="1:6" ht="15">
      <c r="A48" s="4">
        <v>34090</v>
      </c>
      <c r="B48" s="15">
        <v>103</v>
      </c>
      <c r="C48" s="17">
        <f t="shared" si="0"/>
        <v>4.040404040404041</v>
      </c>
      <c r="D48" s="15">
        <v>104</v>
      </c>
      <c r="E48" s="17">
        <f t="shared" si="1"/>
        <v>2.9702970297029703</v>
      </c>
      <c r="F48" s="3" t="s">
        <v>2</v>
      </c>
    </row>
    <row r="49" spans="1:6" ht="15">
      <c r="A49" s="4">
        <v>34121</v>
      </c>
      <c r="B49" s="15">
        <v>101</v>
      </c>
      <c r="C49" s="17">
        <f t="shared" si="0"/>
        <v>1</v>
      </c>
      <c r="D49" s="15">
        <v>104</v>
      </c>
      <c r="E49" s="17">
        <f t="shared" si="1"/>
        <v>2.9702970297029703</v>
      </c>
      <c r="F49" s="3" t="s">
        <v>2</v>
      </c>
    </row>
    <row r="50" spans="1:6" ht="15">
      <c r="A50" s="4">
        <v>34151</v>
      </c>
      <c r="B50" s="15">
        <v>101</v>
      </c>
      <c r="C50" s="17">
        <f t="shared" si="0"/>
        <v>2.0202020202020203</v>
      </c>
      <c r="D50" s="15">
        <v>103</v>
      </c>
      <c r="E50" s="17">
        <f t="shared" si="1"/>
        <v>1.9801980198019802</v>
      </c>
      <c r="F50" s="5" t="s">
        <v>2</v>
      </c>
    </row>
    <row r="51" spans="1:6" ht="15">
      <c r="A51" s="4">
        <v>34182</v>
      </c>
      <c r="B51" s="15">
        <v>102</v>
      </c>
      <c r="C51" s="17">
        <f t="shared" si="0"/>
        <v>2</v>
      </c>
      <c r="D51" s="15">
        <v>103</v>
      </c>
      <c r="E51" s="17">
        <f t="shared" si="1"/>
        <v>1.9801980198019802</v>
      </c>
      <c r="F51" s="5" t="s">
        <v>2</v>
      </c>
    </row>
    <row r="52" spans="1:6" ht="15">
      <c r="A52" s="4">
        <v>34213</v>
      </c>
      <c r="B52" s="15">
        <v>102</v>
      </c>
      <c r="C52" s="17">
        <f aca="true" t="shared" si="2" ref="C52:C83">((B52-B40)/B40)*100</f>
        <v>3.0303030303030303</v>
      </c>
      <c r="D52" s="15">
        <v>103</v>
      </c>
      <c r="E52" s="17">
        <f t="shared" si="1"/>
        <v>1.9801980198019802</v>
      </c>
      <c r="F52" s="5" t="s">
        <v>2</v>
      </c>
    </row>
    <row r="53" spans="1:6" ht="15">
      <c r="A53" s="4">
        <v>34243</v>
      </c>
      <c r="B53" s="15">
        <v>101</v>
      </c>
      <c r="C53" s="17">
        <f t="shared" si="2"/>
        <v>4.123711340206185</v>
      </c>
      <c r="D53" s="15">
        <v>104</v>
      </c>
      <c r="E53" s="17">
        <f t="shared" si="1"/>
        <v>2.9702970297029703</v>
      </c>
      <c r="F53" s="5" t="s">
        <v>2</v>
      </c>
    </row>
    <row r="54" spans="1:6" ht="15">
      <c r="A54" s="4">
        <v>34274</v>
      </c>
      <c r="B54" s="15">
        <v>102</v>
      </c>
      <c r="C54" s="17">
        <f t="shared" si="2"/>
        <v>6.25</v>
      </c>
      <c r="D54" s="15">
        <v>104</v>
      </c>
      <c r="E54" s="17">
        <f t="shared" si="1"/>
        <v>2.9702970297029703</v>
      </c>
      <c r="F54" s="5" t="s">
        <v>2</v>
      </c>
    </row>
    <row r="55" spans="1:6" ht="15">
      <c r="A55" s="4">
        <v>34304</v>
      </c>
      <c r="B55" s="15">
        <v>103</v>
      </c>
      <c r="C55" s="17">
        <f t="shared" si="2"/>
        <v>7.291666666666667</v>
      </c>
      <c r="D55" s="15">
        <v>104</v>
      </c>
      <c r="E55" s="17">
        <f t="shared" si="1"/>
        <v>2.9702970297029703</v>
      </c>
      <c r="F55" s="5" t="s">
        <v>2</v>
      </c>
    </row>
    <row r="56" spans="1:5" ht="15">
      <c r="A56" s="4">
        <v>34335</v>
      </c>
      <c r="B56" s="15">
        <v>105</v>
      </c>
      <c r="C56" s="17">
        <f t="shared" si="2"/>
        <v>8.24742268041237</v>
      </c>
      <c r="D56" s="15">
        <v>106</v>
      </c>
      <c r="E56" s="17">
        <f t="shared" si="1"/>
        <v>2.912621359223301</v>
      </c>
    </row>
    <row r="57" spans="1:5" ht="15">
      <c r="A57" s="4">
        <v>34366</v>
      </c>
      <c r="B57" s="15">
        <v>104</v>
      </c>
      <c r="C57" s="17">
        <f t="shared" si="2"/>
        <v>6.122448979591836</v>
      </c>
      <c r="D57" s="15">
        <v>106</v>
      </c>
      <c r="E57" s="17">
        <f t="shared" si="1"/>
        <v>2.912621359223301</v>
      </c>
    </row>
    <row r="58" spans="1:5" ht="15">
      <c r="A58" s="4">
        <v>34394</v>
      </c>
      <c r="B58" s="15">
        <v>105</v>
      </c>
      <c r="C58" s="17">
        <f t="shared" si="2"/>
        <v>6.0606060606060606</v>
      </c>
      <c r="D58" s="15">
        <v>106</v>
      </c>
      <c r="E58" s="17">
        <f t="shared" si="1"/>
        <v>2.912621359223301</v>
      </c>
    </row>
    <row r="59" spans="1:5" ht="15">
      <c r="A59" s="4">
        <v>34425</v>
      </c>
      <c r="B59" s="15">
        <v>102</v>
      </c>
      <c r="C59" s="17">
        <f t="shared" si="2"/>
        <v>-1.9230769230769231</v>
      </c>
      <c r="D59" s="15">
        <v>107</v>
      </c>
      <c r="E59" s="17">
        <f t="shared" si="1"/>
        <v>2.8846153846153846</v>
      </c>
    </row>
    <row r="60" spans="1:5" ht="15">
      <c r="A60" s="4">
        <v>34455</v>
      </c>
      <c r="B60" s="15">
        <v>101</v>
      </c>
      <c r="C60" s="17">
        <f t="shared" si="2"/>
        <v>-1.9417475728155338</v>
      </c>
      <c r="D60" s="15">
        <v>107</v>
      </c>
      <c r="E60" s="17">
        <f t="shared" si="1"/>
        <v>2.8846153846153846</v>
      </c>
    </row>
    <row r="61" spans="1:5" ht="15">
      <c r="A61" s="4">
        <v>34486</v>
      </c>
      <c r="B61" s="15">
        <v>100</v>
      </c>
      <c r="C61" s="17">
        <f t="shared" si="2"/>
        <v>-0.9900990099009901</v>
      </c>
      <c r="D61" s="15">
        <v>107</v>
      </c>
      <c r="E61" s="17">
        <f t="shared" si="1"/>
        <v>2.8846153846153846</v>
      </c>
    </row>
    <row r="62" spans="1:5" ht="15">
      <c r="A62" s="4">
        <v>34516</v>
      </c>
      <c r="B62" s="15">
        <v>97</v>
      </c>
      <c r="C62" s="17">
        <f t="shared" si="2"/>
        <v>-3.9603960396039604</v>
      </c>
      <c r="D62" s="15">
        <v>106</v>
      </c>
      <c r="E62" s="17">
        <f t="shared" si="1"/>
        <v>2.912621359223301</v>
      </c>
    </row>
    <row r="63" spans="1:5" ht="15">
      <c r="A63" s="4">
        <v>34547</v>
      </c>
      <c r="B63" s="15">
        <v>97</v>
      </c>
      <c r="C63" s="17">
        <f t="shared" si="2"/>
        <v>-4.901960784313726</v>
      </c>
      <c r="D63" s="15">
        <v>106</v>
      </c>
      <c r="E63" s="17">
        <f t="shared" si="1"/>
        <v>2.912621359223301</v>
      </c>
    </row>
    <row r="64" spans="1:5" ht="15">
      <c r="A64" s="4">
        <v>34578</v>
      </c>
      <c r="B64" s="15">
        <v>97</v>
      </c>
      <c r="C64" s="17">
        <f t="shared" si="2"/>
        <v>-4.901960784313726</v>
      </c>
      <c r="D64" s="15">
        <v>106</v>
      </c>
      <c r="E64" s="17">
        <f t="shared" si="1"/>
        <v>2.912621359223301</v>
      </c>
    </row>
    <row r="65" spans="1:5" ht="15">
      <c r="A65" s="4">
        <v>34608</v>
      </c>
      <c r="B65" s="15">
        <v>95</v>
      </c>
      <c r="C65" s="17">
        <f t="shared" si="2"/>
        <v>-5.9405940594059405</v>
      </c>
      <c r="D65" s="15">
        <v>106</v>
      </c>
      <c r="E65" s="17">
        <f t="shared" si="1"/>
        <v>1.9230769230769231</v>
      </c>
    </row>
    <row r="66" spans="1:5" ht="15">
      <c r="A66" s="4">
        <v>34639</v>
      </c>
      <c r="B66" s="15">
        <v>95</v>
      </c>
      <c r="C66" s="17">
        <f t="shared" si="2"/>
        <v>-6.862745098039216</v>
      </c>
      <c r="D66" s="15">
        <v>106</v>
      </c>
      <c r="E66" s="17">
        <f t="shared" si="1"/>
        <v>1.9230769230769231</v>
      </c>
    </row>
    <row r="67" spans="1:5" ht="15">
      <c r="A67" s="4">
        <v>34669</v>
      </c>
      <c r="B67" s="15">
        <v>98</v>
      </c>
      <c r="C67" s="17">
        <f t="shared" si="2"/>
        <v>-4.854368932038835</v>
      </c>
      <c r="D67" s="15">
        <v>106</v>
      </c>
      <c r="E67" s="17">
        <f t="shared" si="1"/>
        <v>1.9230769230769231</v>
      </c>
    </row>
    <row r="68" spans="1:5" ht="15">
      <c r="A68" s="4">
        <v>34700</v>
      </c>
      <c r="B68" s="15">
        <v>98</v>
      </c>
      <c r="C68" s="17">
        <f t="shared" si="2"/>
        <v>-6.666666666666667</v>
      </c>
      <c r="D68" s="15">
        <v>109</v>
      </c>
      <c r="E68" s="17">
        <f t="shared" si="1"/>
        <v>2.8301886792452833</v>
      </c>
    </row>
    <row r="69" spans="1:5" ht="15">
      <c r="A69" s="4">
        <v>34731</v>
      </c>
      <c r="B69" s="15">
        <v>97</v>
      </c>
      <c r="C69" s="17">
        <f t="shared" si="2"/>
        <v>-6.730769230769231</v>
      </c>
      <c r="D69" s="15">
        <v>109</v>
      </c>
      <c r="E69" s="17">
        <f t="shared" si="1"/>
        <v>2.8301886792452833</v>
      </c>
    </row>
    <row r="70" spans="1:5" ht="15">
      <c r="A70" s="4">
        <v>34759</v>
      </c>
      <c r="B70" s="15">
        <v>99</v>
      </c>
      <c r="C70" s="17">
        <f t="shared" si="2"/>
        <v>-5.714285714285714</v>
      </c>
      <c r="D70" s="15">
        <v>109</v>
      </c>
      <c r="E70" s="17">
        <f t="shared" si="1"/>
        <v>2.8301886792452833</v>
      </c>
    </row>
    <row r="71" spans="1:5" ht="15">
      <c r="A71" s="4">
        <v>34790</v>
      </c>
      <c r="B71" s="15">
        <v>99</v>
      </c>
      <c r="C71" s="17">
        <f t="shared" si="2"/>
        <v>-2.941176470588235</v>
      </c>
      <c r="D71" s="15">
        <v>109</v>
      </c>
      <c r="E71" s="17">
        <f t="shared" si="1"/>
        <v>1.8691588785046727</v>
      </c>
    </row>
    <row r="72" spans="1:5" ht="15">
      <c r="A72" s="4">
        <v>34820</v>
      </c>
      <c r="B72" s="15">
        <v>100</v>
      </c>
      <c r="C72" s="17">
        <f t="shared" si="2"/>
        <v>-0.9900990099009901</v>
      </c>
      <c r="D72" s="15">
        <v>109</v>
      </c>
      <c r="E72" s="17">
        <f t="shared" si="1"/>
        <v>1.8691588785046727</v>
      </c>
    </row>
    <row r="73" spans="1:5" ht="15">
      <c r="A73" s="4">
        <v>34851</v>
      </c>
      <c r="B73" s="15">
        <v>100</v>
      </c>
      <c r="C73" s="17">
        <f t="shared" si="2"/>
        <v>0</v>
      </c>
      <c r="D73" s="15">
        <v>110</v>
      </c>
      <c r="E73" s="17">
        <f t="shared" si="1"/>
        <v>2.803738317757009</v>
      </c>
    </row>
    <row r="74" spans="1:5" ht="15">
      <c r="A74" s="4">
        <v>34881</v>
      </c>
      <c r="B74" s="15">
        <v>101</v>
      </c>
      <c r="C74" s="17">
        <f t="shared" si="2"/>
        <v>4.123711340206185</v>
      </c>
      <c r="D74" s="15">
        <v>110</v>
      </c>
      <c r="E74" s="17">
        <f t="shared" si="1"/>
        <v>3.7735849056603774</v>
      </c>
    </row>
    <row r="75" spans="1:5" ht="15">
      <c r="A75" s="4">
        <v>34912</v>
      </c>
      <c r="B75" s="15">
        <v>102</v>
      </c>
      <c r="C75" s="17">
        <f t="shared" si="2"/>
        <v>5.154639175257731</v>
      </c>
      <c r="D75" s="15">
        <v>110</v>
      </c>
      <c r="E75" s="17">
        <f t="shared" si="1"/>
        <v>3.7735849056603774</v>
      </c>
    </row>
    <row r="76" spans="1:5" ht="15">
      <c r="A76" s="4">
        <v>34943</v>
      </c>
      <c r="B76" s="15">
        <v>105</v>
      </c>
      <c r="C76" s="17">
        <f t="shared" si="2"/>
        <v>8.24742268041237</v>
      </c>
      <c r="D76" s="15">
        <v>110</v>
      </c>
      <c r="E76" s="17">
        <f t="shared" si="1"/>
        <v>3.7735849056603774</v>
      </c>
    </row>
    <row r="77" spans="1:5" ht="15">
      <c r="A77" s="4">
        <v>34973</v>
      </c>
      <c r="B77" s="15">
        <v>104</v>
      </c>
      <c r="C77" s="17">
        <f t="shared" si="2"/>
        <v>9.473684210526317</v>
      </c>
      <c r="D77" s="15">
        <v>111</v>
      </c>
      <c r="E77" s="17">
        <f t="shared" si="1"/>
        <v>4.716981132075472</v>
      </c>
    </row>
    <row r="78" spans="1:5" ht="15">
      <c r="A78" s="4">
        <v>35004</v>
      </c>
      <c r="B78" s="15">
        <v>106</v>
      </c>
      <c r="C78" s="17">
        <f t="shared" si="2"/>
        <v>11.578947368421053</v>
      </c>
      <c r="D78" s="15">
        <v>111</v>
      </c>
      <c r="E78" s="17">
        <f t="shared" si="1"/>
        <v>4.716981132075472</v>
      </c>
    </row>
    <row r="79" spans="1:5" ht="15">
      <c r="A79" s="4">
        <v>35034</v>
      </c>
      <c r="B79" s="15">
        <v>108</v>
      </c>
      <c r="C79" s="17">
        <f t="shared" si="2"/>
        <v>10.204081632653061</v>
      </c>
      <c r="D79" s="15">
        <v>112</v>
      </c>
      <c r="E79" s="17">
        <f t="shared" si="1"/>
        <v>5.660377358490567</v>
      </c>
    </row>
    <row r="80" spans="1:5" ht="15">
      <c r="A80" s="4">
        <v>35065</v>
      </c>
      <c r="B80" s="15">
        <v>108</v>
      </c>
      <c r="C80" s="17">
        <f t="shared" si="2"/>
        <v>10.204081632653061</v>
      </c>
      <c r="D80" s="15">
        <v>113</v>
      </c>
      <c r="E80" s="17">
        <f t="shared" si="1"/>
        <v>3.669724770642202</v>
      </c>
    </row>
    <row r="81" spans="1:5" ht="15">
      <c r="A81" s="4">
        <v>35096</v>
      </c>
      <c r="B81" s="15">
        <v>106</v>
      </c>
      <c r="C81" s="17">
        <f t="shared" si="2"/>
        <v>9.278350515463918</v>
      </c>
      <c r="D81" s="15">
        <v>113</v>
      </c>
      <c r="E81" s="17">
        <f t="shared" si="1"/>
        <v>3.669724770642202</v>
      </c>
    </row>
    <row r="82" spans="1:5" ht="15">
      <c r="A82" s="4">
        <v>35125</v>
      </c>
      <c r="B82" s="15">
        <v>109</v>
      </c>
      <c r="C82" s="17">
        <f t="shared" si="2"/>
        <v>10.1010101010101</v>
      </c>
      <c r="D82" s="15">
        <v>114</v>
      </c>
      <c r="E82" s="17">
        <f t="shared" si="1"/>
        <v>4.587155963302752</v>
      </c>
    </row>
    <row r="83" spans="1:5" ht="15">
      <c r="A83" s="4">
        <v>35156</v>
      </c>
      <c r="B83" s="15">
        <v>108</v>
      </c>
      <c r="C83" s="17">
        <f t="shared" si="2"/>
        <v>9.090909090909092</v>
      </c>
      <c r="D83" s="15">
        <v>114</v>
      </c>
      <c r="E83" s="17">
        <f t="shared" si="1"/>
        <v>4.587155963302752</v>
      </c>
    </row>
    <row r="84" spans="1:5" ht="15">
      <c r="A84" s="4">
        <v>35186</v>
      </c>
      <c r="B84" s="15">
        <v>112</v>
      </c>
      <c r="C84" s="17">
        <f aca="true" t="shared" si="3" ref="C84:C115">((B84-B72)/B72)*100</f>
        <v>12</v>
      </c>
      <c r="D84" s="15">
        <v>115</v>
      </c>
      <c r="E84" s="17">
        <f t="shared" si="1"/>
        <v>5.5045871559633035</v>
      </c>
    </row>
    <row r="85" spans="1:5" ht="15">
      <c r="A85" s="4">
        <v>35217</v>
      </c>
      <c r="B85" s="15">
        <v>118</v>
      </c>
      <c r="C85" s="17">
        <f t="shared" si="3"/>
        <v>18</v>
      </c>
      <c r="D85" s="15">
        <v>115</v>
      </c>
      <c r="E85" s="17">
        <f aca="true" t="shared" si="4" ref="E85:E148">((D85-D73)/D73)*100</f>
        <v>4.545454545454546</v>
      </c>
    </row>
    <row r="86" spans="1:5" ht="15">
      <c r="A86" s="4">
        <v>35247</v>
      </c>
      <c r="B86" s="15">
        <v>119</v>
      </c>
      <c r="C86" s="17">
        <f t="shared" si="3"/>
        <v>17.82178217821782</v>
      </c>
      <c r="D86" s="15">
        <v>115</v>
      </c>
      <c r="E86" s="17">
        <f t="shared" si="4"/>
        <v>4.545454545454546</v>
      </c>
    </row>
    <row r="87" spans="1:5" ht="15">
      <c r="A87" s="4">
        <v>35278</v>
      </c>
      <c r="B87" s="15">
        <v>117</v>
      </c>
      <c r="C87" s="17">
        <f t="shared" si="3"/>
        <v>14.705882352941178</v>
      </c>
      <c r="D87" s="15">
        <v>115</v>
      </c>
      <c r="E87" s="17">
        <f t="shared" si="4"/>
        <v>4.545454545454546</v>
      </c>
    </row>
    <row r="88" spans="1:5" ht="15">
      <c r="A88" s="4">
        <v>35309</v>
      </c>
      <c r="B88" s="14">
        <v>116</v>
      </c>
      <c r="C88" s="17">
        <f t="shared" si="3"/>
        <v>10.476190476190476</v>
      </c>
      <c r="D88" s="14">
        <v>116</v>
      </c>
      <c r="E88" s="17">
        <f t="shared" si="4"/>
        <v>5.454545454545454</v>
      </c>
    </row>
    <row r="89" spans="1:5" ht="15">
      <c r="A89" s="4">
        <v>35339</v>
      </c>
      <c r="B89" s="14">
        <v>112</v>
      </c>
      <c r="C89" s="17">
        <f t="shared" si="3"/>
        <v>7.6923076923076925</v>
      </c>
      <c r="D89" s="14">
        <v>115</v>
      </c>
      <c r="E89" s="17">
        <f t="shared" si="4"/>
        <v>3.6036036036036037</v>
      </c>
    </row>
    <row r="90" spans="1:5" ht="15">
      <c r="A90" s="4">
        <v>35370</v>
      </c>
      <c r="B90" s="14">
        <v>110</v>
      </c>
      <c r="C90" s="17">
        <f t="shared" si="3"/>
        <v>3.7735849056603774</v>
      </c>
      <c r="D90" s="14">
        <v>115</v>
      </c>
      <c r="E90" s="17">
        <f t="shared" si="4"/>
        <v>3.6036036036036037</v>
      </c>
    </row>
    <row r="91" spans="1:5" ht="15">
      <c r="A91" s="4">
        <v>35400</v>
      </c>
      <c r="B91" s="14">
        <v>110</v>
      </c>
      <c r="C91" s="17">
        <f t="shared" si="3"/>
        <v>1.8518518518518516</v>
      </c>
      <c r="D91" s="14">
        <v>115</v>
      </c>
      <c r="E91" s="17">
        <f t="shared" si="4"/>
        <v>2.6785714285714284</v>
      </c>
    </row>
    <row r="92" spans="1:5" ht="15">
      <c r="A92" s="1">
        <v>35431</v>
      </c>
      <c r="B92" s="14">
        <v>108</v>
      </c>
      <c r="C92" s="17">
        <f t="shared" si="3"/>
        <v>0</v>
      </c>
      <c r="D92" s="14">
        <v>117</v>
      </c>
      <c r="E92" s="17">
        <f t="shared" si="4"/>
        <v>3.5398230088495577</v>
      </c>
    </row>
    <row r="93" spans="1:5" ht="15">
      <c r="A93" s="1">
        <v>35462</v>
      </c>
      <c r="B93" s="14">
        <v>105</v>
      </c>
      <c r="C93" s="17">
        <f t="shared" si="3"/>
        <v>-0.9433962264150944</v>
      </c>
      <c r="D93" s="14">
        <v>117</v>
      </c>
      <c r="E93" s="17">
        <f t="shared" si="4"/>
        <v>3.5398230088495577</v>
      </c>
    </row>
    <row r="94" spans="1:5" ht="15">
      <c r="A94" s="1">
        <v>35490</v>
      </c>
      <c r="B94" s="14">
        <v>108</v>
      </c>
      <c r="C94" s="17">
        <f t="shared" si="3"/>
        <v>-0.9174311926605505</v>
      </c>
      <c r="D94" s="14">
        <v>118</v>
      </c>
      <c r="E94" s="17">
        <f t="shared" si="4"/>
        <v>3.508771929824561</v>
      </c>
    </row>
    <row r="95" spans="1:5" ht="15">
      <c r="A95" s="1">
        <v>35521</v>
      </c>
      <c r="B95" s="14">
        <v>106</v>
      </c>
      <c r="C95" s="17">
        <f t="shared" si="3"/>
        <v>-1.8518518518518516</v>
      </c>
      <c r="D95" s="14">
        <v>118</v>
      </c>
      <c r="E95" s="17">
        <f t="shared" si="4"/>
        <v>3.508771929824561</v>
      </c>
    </row>
    <row r="96" spans="1:5" ht="15">
      <c r="A96" s="1">
        <v>35551</v>
      </c>
      <c r="B96" s="14">
        <v>107</v>
      </c>
      <c r="C96" s="17">
        <f t="shared" si="3"/>
        <v>-4.464285714285714</v>
      </c>
      <c r="D96" s="14">
        <v>119</v>
      </c>
      <c r="E96" s="17">
        <f t="shared" si="4"/>
        <v>3.4782608695652173</v>
      </c>
    </row>
    <row r="97" spans="1:5" ht="15">
      <c r="A97" s="1">
        <v>35582</v>
      </c>
      <c r="B97" s="14">
        <v>107</v>
      </c>
      <c r="C97" s="17">
        <f t="shared" si="3"/>
        <v>-9.322033898305085</v>
      </c>
      <c r="D97" s="14">
        <v>118</v>
      </c>
      <c r="E97" s="17">
        <f t="shared" si="4"/>
        <v>2.608695652173913</v>
      </c>
    </row>
    <row r="98" spans="1:5" ht="15">
      <c r="A98" s="1">
        <v>35612</v>
      </c>
      <c r="B98" s="14">
        <v>106</v>
      </c>
      <c r="C98" s="17">
        <f t="shared" si="3"/>
        <v>-10.92436974789916</v>
      </c>
      <c r="D98" s="14">
        <v>118</v>
      </c>
      <c r="E98" s="17">
        <f t="shared" si="4"/>
        <v>2.608695652173913</v>
      </c>
    </row>
    <row r="99" spans="1:5" ht="15">
      <c r="A99" s="1">
        <v>35643</v>
      </c>
      <c r="B99" s="14">
        <v>107</v>
      </c>
      <c r="C99" s="17">
        <f t="shared" si="3"/>
        <v>-8.547008547008547</v>
      </c>
      <c r="D99" s="14">
        <v>118</v>
      </c>
      <c r="E99" s="17">
        <f t="shared" si="4"/>
        <v>2.608695652173913</v>
      </c>
    </row>
    <row r="100" spans="1:5" ht="15">
      <c r="A100" s="1">
        <v>35674</v>
      </c>
      <c r="B100" s="14">
        <v>107</v>
      </c>
      <c r="C100" s="17">
        <f t="shared" si="3"/>
        <v>-7.758620689655173</v>
      </c>
      <c r="D100" s="14">
        <v>119</v>
      </c>
      <c r="E100" s="17">
        <f t="shared" si="4"/>
        <v>2.586206896551724</v>
      </c>
    </row>
    <row r="101" spans="1:5" ht="15">
      <c r="A101" s="1">
        <v>35704</v>
      </c>
      <c r="B101" s="14">
        <v>107</v>
      </c>
      <c r="C101" s="17">
        <f t="shared" si="3"/>
        <v>-4.464285714285714</v>
      </c>
      <c r="D101" s="14">
        <v>118</v>
      </c>
      <c r="E101" s="17">
        <f t="shared" si="4"/>
        <v>2.608695652173913</v>
      </c>
    </row>
    <row r="102" spans="1:5" ht="15">
      <c r="A102" s="1">
        <v>35735</v>
      </c>
      <c r="B102" s="14">
        <v>106</v>
      </c>
      <c r="C102" s="17">
        <f t="shared" si="3"/>
        <v>-3.6363636363636362</v>
      </c>
      <c r="D102" s="14">
        <v>119</v>
      </c>
      <c r="E102" s="17">
        <f t="shared" si="4"/>
        <v>3.4782608695652173</v>
      </c>
    </row>
    <row r="103" spans="1:5" ht="15">
      <c r="A103" s="1">
        <v>35765</v>
      </c>
      <c r="B103" s="14">
        <v>106</v>
      </c>
      <c r="C103" s="17">
        <f t="shared" si="3"/>
        <v>-3.6363636363636362</v>
      </c>
      <c r="D103" s="14">
        <v>119</v>
      </c>
      <c r="E103" s="17">
        <f t="shared" si="4"/>
        <v>3.4782608695652173</v>
      </c>
    </row>
    <row r="104" spans="1:5" ht="15">
      <c r="A104" s="1">
        <v>35796</v>
      </c>
      <c r="B104" s="14">
        <v>103</v>
      </c>
      <c r="C104" s="17">
        <f t="shared" si="3"/>
        <v>-4.62962962962963</v>
      </c>
      <c r="D104" s="14">
        <v>117</v>
      </c>
      <c r="E104" s="17">
        <f t="shared" si="4"/>
        <v>0</v>
      </c>
    </row>
    <row r="105" spans="1:5" ht="15">
      <c r="A105" s="1">
        <v>35827</v>
      </c>
      <c r="B105" s="14">
        <v>102</v>
      </c>
      <c r="C105" s="17">
        <f t="shared" si="3"/>
        <v>-2.857142857142857</v>
      </c>
      <c r="D105" s="14">
        <v>117</v>
      </c>
      <c r="E105" s="17">
        <f t="shared" si="4"/>
        <v>0</v>
      </c>
    </row>
    <row r="106" spans="1:5" ht="15">
      <c r="A106" s="1">
        <v>35855</v>
      </c>
      <c r="B106" s="14">
        <v>103</v>
      </c>
      <c r="C106" s="17">
        <f t="shared" si="3"/>
        <v>-4.62962962962963</v>
      </c>
      <c r="D106" s="14">
        <v>116</v>
      </c>
      <c r="E106" s="17">
        <f t="shared" si="4"/>
        <v>-1.694915254237288</v>
      </c>
    </row>
    <row r="107" spans="1:5" ht="15">
      <c r="A107" s="1">
        <v>35886</v>
      </c>
      <c r="B107" s="14">
        <v>105</v>
      </c>
      <c r="C107" s="17">
        <f t="shared" si="3"/>
        <v>-0.9433962264150944</v>
      </c>
      <c r="D107" s="14">
        <v>116</v>
      </c>
      <c r="E107" s="17">
        <f t="shared" si="4"/>
        <v>-1.694915254237288</v>
      </c>
    </row>
    <row r="108" spans="1:5" ht="15">
      <c r="A108" s="1">
        <v>35916</v>
      </c>
      <c r="B108" s="14">
        <v>104</v>
      </c>
      <c r="C108" s="17">
        <f t="shared" si="3"/>
        <v>-2.803738317757009</v>
      </c>
      <c r="D108" s="14">
        <v>116</v>
      </c>
      <c r="E108" s="17">
        <f t="shared" si="4"/>
        <v>-2.5210084033613445</v>
      </c>
    </row>
    <row r="109" spans="1:5" ht="15">
      <c r="A109" s="1">
        <v>35947</v>
      </c>
      <c r="B109" s="14">
        <v>102</v>
      </c>
      <c r="C109" s="17">
        <f t="shared" si="3"/>
        <v>-4.672897196261682</v>
      </c>
      <c r="D109" s="14">
        <v>115</v>
      </c>
      <c r="E109" s="17">
        <f t="shared" si="4"/>
        <v>-2.5423728813559325</v>
      </c>
    </row>
    <row r="110" spans="1:5" ht="15">
      <c r="A110" s="1">
        <v>35977</v>
      </c>
      <c r="B110" s="14">
        <v>102</v>
      </c>
      <c r="C110" s="17">
        <f t="shared" si="3"/>
        <v>-3.7735849056603774</v>
      </c>
      <c r="D110" s="14">
        <v>115</v>
      </c>
      <c r="E110" s="17">
        <f t="shared" si="4"/>
        <v>-2.5423728813559325</v>
      </c>
    </row>
    <row r="111" spans="1:5" ht="15">
      <c r="A111" s="1">
        <v>36008</v>
      </c>
      <c r="B111" s="14">
        <v>101</v>
      </c>
      <c r="C111" s="17">
        <f t="shared" si="3"/>
        <v>-5.607476635514018</v>
      </c>
      <c r="D111" s="14">
        <v>114</v>
      </c>
      <c r="E111" s="17">
        <f t="shared" si="4"/>
        <v>-3.389830508474576</v>
      </c>
    </row>
    <row r="112" spans="1:5" ht="15">
      <c r="A112" s="1">
        <v>36039</v>
      </c>
      <c r="B112" s="14">
        <v>100</v>
      </c>
      <c r="C112" s="17">
        <f t="shared" si="3"/>
        <v>-6.5420560747663545</v>
      </c>
      <c r="D112" s="14">
        <v>113</v>
      </c>
      <c r="E112" s="17">
        <f t="shared" si="4"/>
        <v>-5.042016806722689</v>
      </c>
    </row>
    <row r="113" spans="1:5" ht="15">
      <c r="A113" s="1">
        <v>36069</v>
      </c>
      <c r="B113" s="14">
        <v>99</v>
      </c>
      <c r="C113" s="17">
        <f t="shared" si="3"/>
        <v>-7.476635514018691</v>
      </c>
      <c r="D113" s="14">
        <v>114</v>
      </c>
      <c r="E113" s="17">
        <f t="shared" si="4"/>
        <v>-3.389830508474576</v>
      </c>
    </row>
    <row r="114" spans="1:5" ht="15">
      <c r="A114" s="1">
        <v>36100</v>
      </c>
      <c r="B114" s="14">
        <v>100</v>
      </c>
      <c r="C114" s="17">
        <f t="shared" si="3"/>
        <v>-5.660377358490567</v>
      </c>
      <c r="D114" s="14">
        <v>114</v>
      </c>
      <c r="E114" s="17">
        <f t="shared" si="4"/>
        <v>-4.201680672268908</v>
      </c>
    </row>
    <row r="115" spans="1:5" ht="15">
      <c r="A115" s="1">
        <v>36130</v>
      </c>
      <c r="B115" s="14">
        <v>99</v>
      </c>
      <c r="C115" s="17">
        <f t="shared" si="3"/>
        <v>-6.60377358490566</v>
      </c>
      <c r="D115" s="14">
        <v>114</v>
      </c>
      <c r="E115" s="17">
        <f t="shared" si="4"/>
        <v>-4.201680672268908</v>
      </c>
    </row>
    <row r="116" spans="1:5" ht="15">
      <c r="A116" s="1">
        <v>36161</v>
      </c>
      <c r="B116" s="14">
        <v>97</v>
      </c>
      <c r="C116" s="17">
        <f aca="true" t="shared" si="5" ref="C116:C147">((B116-B104)/B104)*100</f>
        <v>-5.825242718446602</v>
      </c>
      <c r="D116" s="14">
        <v>114</v>
      </c>
      <c r="E116" s="17">
        <f t="shared" si="4"/>
        <v>-2.564102564102564</v>
      </c>
    </row>
    <row r="117" spans="1:5" ht="15">
      <c r="A117" s="1">
        <v>36192</v>
      </c>
      <c r="B117" s="14">
        <v>96</v>
      </c>
      <c r="C117" s="17">
        <f t="shared" si="5"/>
        <v>-5.88235294117647</v>
      </c>
      <c r="D117" s="14">
        <v>114</v>
      </c>
      <c r="E117" s="17">
        <f t="shared" si="4"/>
        <v>-2.564102564102564</v>
      </c>
    </row>
    <row r="118" spans="1:5" ht="15">
      <c r="A118" s="1">
        <v>36220</v>
      </c>
      <c r="B118" s="14">
        <v>97</v>
      </c>
      <c r="C118" s="17">
        <f t="shared" si="5"/>
        <v>-5.825242718446602</v>
      </c>
      <c r="D118" s="14">
        <v>114</v>
      </c>
      <c r="E118" s="17">
        <f t="shared" si="4"/>
        <v>-1.7241379310344827</v>
      </c>
    </row>
    <row r="119" spans="1:5" ht="15">
      <c r="A119" s="1">
        <v>36251</v>
      </c>
      <c r="B119" s="14">
        <v>97</v>
      </c>
      <c r="C119" s="17">
        <f t="shared" si="5"/>
        <v>-7.6190476190476195</v>
      </c>
      <c r="D119" s="14">
        <v>115</v>
      </c>
      <c r="E119" s="17">
        <f t="shared" si="4"/>
        <v>-0.8620689655172413</v>
      </c>
    </row>
    <row r="120" spans="1:5" ht="15">
      <c r="A120" s="1">
        <v>36281</v>
      </c>
      <c r="B120" s="14">
        <v>98</v>
      </c>
      <c r="C120" s="17">
        <f t="shared" si="5"/>
        <v>-5.769230769230769</v>
      </c>
      <c r="D120" s="14">
        <v>115</v>
      </c>
      <c r="E120" s="17">
        <f t="shared" si="4"/>
        <v>-0.8620689655172413</v>
      </c>
    </row>
    <row r="121" spans="1:5" ht="15">
      <c r="A121" s="1">
        <v>36312</v>
      </c>
      <c r="B121" s="14">
        <v>97</v>
      </c>
      <c r="C121" s="17">
        <f t="shared" si="5"/>
        <v>-4.901960784313726</v>
      </c>
      <c r="D121" s="14">
        <v>115</v>
      </c>
      <c r="E121" s="17">
        <f t="shared" si="4"/>
        <v>0</v>
      </c>
    </row>
    <row r="122" spans="1:5" ht="15">
      <c r="A122" s="1">
        <v>36342</v>
      </c>
      <c r="B122" s="14">
        <v>95</v>
      </c>
      <c r="C122" s="17">
        <f t="shared" si="5"/>
        <v>-6.862745098039216</v>
      </c>
      <c r="D122" s="14">
        <v>114</v>
      </c>
      <c r="E122" s="17">
        <f t="shared" si="4"/>
        <v>-0.8695652173913043</v>
      </c>
    </row>
    <row r="123" spans="1:5" ht="15">
      <c r="A123" s="1">
        <v>36373</v>
      </c>
      <c r="B123" s="14">
        <v>98</v>
      </c>
      <c r="C123" s="17">
        <f t="shared" si="5"/>
        <v>-2.9702970297029703</v>
      </c>
      <c r="D123" s="14">
        <v>115</v>
      </c>
      <c r="E123" s="17">
        <f t="shared" si="4"/>
        <v>0.8771929824561403</v>
      </c>
    </row>
    <row r="124" spans="1:5" ht="15">
      <c r="A124" s="1">
        <v>36404</v>
      </c>
      <c r="B124" s="14">
        <v>96</v>
      </c>
      <c r="C124" s="17">
        <f t="shared" si="5"/>
        <v>-4</v>
      </c>
      <c r="D124" s="14">
        <v>115</v>
      </c>
      <c r="E124" s="17">
        <f t="shared" si="4"/>
        <v>1.7699115044247788</v>
      </c>
    </row>
    <row r="125" spans="1:5" ht="15">
      <c r="A125" s="1">
        <v>36434</v>
      </c>
      <c r="B125" s="14">
        <v>91</v>
      </c>
      <c r="C125" s="17">
        <f t="shared" si="5"/>
        <v>-8.080808080808081</v>
      </c>
      <c r="D125" s="14">
        <v>116</v>
      </c>
      <c r="E125" s="17">
        <f t="shared" si="4"/>
        <v>1.7543859649122806</v>
      </c>
    </row>
    <row r="126" spans="1:5" ht="15">
      <c r="A126" s="1">
        <v>36465</v>
      </c>
      <c r="B126" s="14">
        <v>93</v>
      </c>
      <c r="C126" s="17">
        <f t="shared" si="5"/>
        <v>-7.000000000000001</v>
      </c>
      <c r="D126" s="14">
        <v>116</v>
      </c>
      <c r="E126" s="17">
        <f t="shared" si="4"/>
        <v>1.7543859649122806</v>
      </c>
    </row>
    <row r="127" spans="1:5" ht="15">
      <c r="A127" s="1">
        <v>36495</v>
      </c>
      <c r="B127" s="14">
        <v>92</v>
      </c>
      <c r="C127" s="17">
        <f t="shared" si="5"/>
        <v>-7.07070707070707</v>
      </c>
      <c r="D127" s="14">
        <v>117</v>
      </c>
      <c r="E127" s="17">
        <f t="shared" si="4"/>
        <v>2.631578947368421</v>
      </c>
    </row>
    <row r="128" spans="1:5" ht="15">
      <c r="A128" s="1">
        <v>36526</v>
      </c>
      <c r="B128" s="14">
        <v>90</v>
      </c>
      <c r="C128" s="17">
        <f t="shared" si="5"/>
        <v>-7.216494845360824</v>
      </c>
      <c r="D128" s="14">
        <v>118</v>
      </c>
      <c r="E128" s="17">
        <f t="shared" si="4"/>
        <v>3.508771929824561</v>
      </c>
    </row>
    <row r="129" spans="1:5" ht="15">
      <c r="A129" s="1">
        <v>36557</v>
      </c>
      <c r="B129" s="14">
        <v>92</v>
      </c>
      <c r="C129" s="17">
        <f t="shared" si="5"/>
        <v>-4.166666666666666</v>
      </c>
      <c r="D129" s="14">
        <v>118</v>
      </c>
      <c r="E129" s="17">
        <f t="shared" si="4"/>
        <v>3.508771929824561</v>
      </c>
    </row>
    <row r="130" spans="1:5" ht="15">
      <c r="A130" s="1">
        <v>36586</v>
      </c>
      <c r="B130" s="14">
        <v>95</v>
      </c>
      <c r="C130" s="17">
        <f t="shared" si="5"/>
        <v>-2.0618556701030926</v>
      </c>
      <c r="D130" s="14">
        <v>119</v>
      </c>
      <c r="E130" s="17">
        <f t="shared" si="4"/>
        <v>4.385964912280701</v>
      </c>
    </row>
    <row r="131" spans="1:5" ht="15">
      <c r="A131" s="1">
        <v>36617</v>
      </c>
      <c r="B131" s="14">
        <v>100</v>
      </c>
      <c r="C131" s="17">
        <f t="shared" si="5"/>
        <v>3.0927835051546393</v>
      </c>
      <c r="D131" s="14">
        <v>119</v>
      </c>
      <c r="E131" s="17">
        <f t="shared" si="4"/>
        <v>3.4782608695652173</v>
      </c>
    </row>
    <row r="132" spans="1:5" ht="15">
      <c r="A132" s="1">
        <v>36647</v>
      </c>
      <c r="B132" s="14">
        <v>100</v>
      </c>
      <c r="C132" s="17">
        <f t="shared" si="5"/>
        <v>2.0408163265306123</v>
      </c>
      <c r="D132" s="14">
        <v>119</v>
      </c>
      <c r="E132" s="17">
        <f t="shared" si="4"/>
        <v>3.4782608695652173</v>
      </c>
    </row>
    <row r="133" spans="1:5" ht="15">
      <c r="A133" s="1">
        <v>36678</v>
      </c>
      <c r="B133" s="14">
        <v>98</v>
      </c>
      <c r="C133" s="17">
        <f t="shared" si="5"/>
        <v>1.0309278350515463</v>
      </c>
      <c r="D133" s="14">
        <v>120</v>
      </c>
      <c r="E133" s="17">
        <f t="shared" si="4"/>
        <v>4.3478260869565215</v>
      </c>
    </row>
    <row r="134" spans="1:5" ht="15">
      <c r="A134" s="1">
        <v>36708</v>
      </c>
      <c r="B134" s="14">
        <v>97</v>
      </c>
      <c r="C134" s="17">
        <f t="shared" si="5"/>
        <v>2.1052631578947367</v>
      </c>
      <c r="D134" s="14">
        <v>120</v>
      </c>
      <c r="E134" s="17">
        <f t="shared" si="4"/>
        <v>5.263157894736842</v>
      </c>
    </row>
    <row r="135" spans="1:5" ht="15">
      <c r="A135" s="1">
        <v>36739</v>
      </c>
      <c r="B135" s="14">
        <v>96</v>
      </c>
      <c r="C135" s="17">
        <f t="shared" si="5"/>
        <v>-2.0408163265306123</v>
      </c>
      <c r="D135" s="14">
        <v>119</v>
      </c>
      <c r="E135" s="17">
        <f t="shared" si="4"/>
        <v>3.4782608695652173</v>
      </c>
    </row>
    <row r="136" spans="1:5" ht="15">
      <c r="A136" s="1">
        <v>36770</v>
      </c>
      <c r="B136" s="14">
        <v>97</v>
      </c>
      <c r="C136" s="17">
        <f t="shared" si="5"/>
        <v>1.0416666666666665</v>
      </c>
      <c r="D136" s="14">
        <v>120</v>
      </c>
      <c r="E136" s="17">
        <f t="shared" si="4"/>
        <v>4.3478260869565215</v>
      </c>
    </row>
    <row r="137" spans="1:5" ht="15">
      <c r="A137" s="1">
        <v>36800</v>
      </c>
      <c r="B137" s="14">
        <v>93</v>
      </c>
      <c r="C137" s="17">
        <f t="shared" si="5"/>
        <v>2.197802197802198</v>
      </c>
      <c r="D137" s="14">
        <v>121</v>
      </c>
      <c r="E137" s="17">
        <f t="shared" si="4"/>
        <v>4.310344827586207</v>
      </c>
    </row>
    <row r="138" spans="1:5" ht="15">
      <c r="A138" s="1">
        <v>36831</v>
      </c>
      <c r="B138" s="14">
        <v>98</v>
      </c>
      <c r="C138" s="17">
        <f t="shared" si="5"/>
        <v>5.376344086021505</v>
      </c>
      <c r="D138" s="14">
        <v>121</v>
      </c>
      <c r="E138" s="17">
        <f t="shared" si="4"/>
        <v>4.310344827586207</v>
      </c>
    </row>
    <row r="139" spans="1:5" ht="15">
      <c r="A139" s="1">
        <v>36861</v>
      </c>
      <c r="B139" s="14">
        <v>98</v>
      </c>
      <c r="C139" s="17">
        <f t="shared" si="5"/>
        <v>6.521739130434782</v>
      </c>
      <c r="D139" s="14">
        <v>122</v>
      </c>
      <c r="E139" s="17">
        <f t="shared" si="4"/>
        <v>4.273504273504273</v>
      </c>
    </row>
    <row r="140" spans="1:5" ht="15">
      <c r="A140" s="1">
        <v>36892</v>
      </c>
      <c r="B140" s="14">
        <v>97</v>
      </c>
      <c r="C140" s="17">
        <f t="shared" si="5"/>
        <v>7.777777777777778</v>
      </c>
      <c r="D140" s="14">
        <v>124</v>
      </c>
      <c r="E140" s="17">
        <f t="shared" si="4"/>
        <v>5.084745762711865</v>
      </c>
    </row>
    <row r="141" spans="1:5" ht="15">
      <c r="A141" s="1">
        <v>36923</v>
      </c>
      <c r="B141" s="14">
        <v>100</v>
      </c>
      <c r="C141" s="17">
        <f t="shared" si="5"/>
        <v>8.695652173913043</v>
      </c>
      <c r="D141" s="14">
        <v>124</v>
      </c>
      <c r="E141" s="17">
        <f t="shared" si="4"/>
        <v>5.084745762711865</v>
      </c>
    </row>
    <row r="142" spans="1:5" ht="15">
      <c r="A142" s="1">
        <v>36951</v>
      </c>
      <c r="B142" s="14">
        <v>103</v>
      </c>
      <c r="C142" s="17">
        <f t="shared" si="5"/>
        <v>8.421052631578947</v>
      </c>
      <c r="D142" s="14">
        <v>124</v>
      </c>
      <c r="E142" s="17">
        <f t="shared" si="4"/>
        <v>4.201680672268908</v>
      </c>
    </row>
    <row r="143" spans="1:5" ht="15">
      <c r="A143" s="1">
        <v>36982</v>
      </c>
      <c r="B143" s="14">
        <v>106</v>
      </c>
      <c r="C143" s="17">
        <f t="shared" si="5"/>
        <v>6</v>
      </c>
      <c r="D143" s="14">
        <v>124</v>
      </c>
      <c r="E143" s="17">
        <f t="shared" si="4"/>
        <v>4.201680672268908</v>
      </c>
    </row>
    <row r="144" spans="1:5" ht="15">
      <c r="A144" s="1">
        <v>37012</v>
      </c>
      <c r="B144" s="14">
        <v>108</v>
      </c>
      <c r="C144" s="17">
        <f t="shared" si="5"/>
        <v>8</v>
      </c>
      <c r="D144" s="14">
        <v>124</v>
      </c>
      <c r="E144" s="17">
        <f t="shared" si="4"/>
        <v>4.201680672268908</v>
      </c>
    </row>
    <row r="145" spans="1:5" ht="15">
      <c r="A145" s="1">
        <v>37043</v>
      </c>
      <c r="B145" s="14">
        <v>107</v>
      </c>
      <c r="C145" s="17">
        <f t="shared" si="5"/>
        <v>9.183673469387756</v>
      </c>
      <c r="D145" s="14">
        <v>124</v>
      </c>
      <c r="E145" s="17">
        <f t="shared" si="4"/>
        <v>3.3333333333333335</v>
      </c>
    </row>
    <row r="146" spans="1:5" ht="15">
      <c r="A146" s="1">
        <v>37073</v>
      </c>
      <c r="B146" s="14">
        <v>108</v>
      </c>
      <c r="C146" s="17">
        <f t="shared" si="5"/>
        <v>11.34020618556701</v>
      </c>
      <c r="D146" s="14">
        <v>123</v>
      </c>
      <c r="E146" s="17">
        <f t="shared" si="4"/>
        <v>2.5</v>
      </c>
    </row>
    <row r="147" spans="1:5" ht="15">
      <c r="A147" s="1">
        <v>37104</v>
      </c>
      <c r="B147" s="14">
        <v>110</v>
      </c>
      <c r="C147" s="17">
        <f t="shared" si="5"/>
        <v>14.583333333333334</v>
      </c>
      <c r="D147" s="14">
        <v>123</v>
      </c>
      <c r="E147" s="17">
        <f t="shared" si="4"/>
        <v>3.361344537815126</v>
      </c>
    </row>
    <row r="148" spans="1:5" ht="15">
      <c r="A148" s="1">
        <v>37135</v>
      </c>
      <c r="B148" s="14">
        <v>106</v>
      </c>
      <c r="C148" s="17">
        <f aca="true" t="shared" si="6" ref="C148:C212">((B148-B136)/B136)*100</f>
        <v>9.278350515463918</v>
      </c>
      <c r="D148" s="14">
        <v>123</v>
      </c>
      <c r="E148" s="17">
        <f t="shared" si="4"/>
        <v>2.5</v>
      </c>
    </row>
    <row r="149" spans="1:5" ht="15">
      <c r="A149" s="1">
        <v>37165</v>
      </c>
      <c r="B149" s="14">
        <v>94</v>
      </c>
      <c r="C149" s="17">
        <f t="shared" si="6"/>
        <v>1.0752688172043012</v>
      </c>
      <c r="D149" s="14">
        <v>123</v>
      </c>
      <c r="E149" s="17">
        <f aca="true" t="shared" si="7" ref="E149:E212">((D149-D137)/D137)*100</f>
        <v>1.6528925619834711</v>
      </c>
    </row>
    <row r="150" spans="1:5" ht="15">
      <c r="A150" s="1">
        <v>37196</v>
      </c>
      <c r="B150" s="14">
        <v>94</v>
      </c>
      <c r="C150" s="17">
        <f t="shared" si="6"/>
        <v>-4.081632653061225</v>
      </c>
      <c r="D150" s="14">
        <v>122</v>
      </c>
      <c r="E150" s="17">
        <f t="shared" si="7"/>
        <v>0.8264462809917356</v>
      </c>
    </row>
    <row r="151" spans="1:5" ht="15">
      <c r="A151" s="1">
        <v>37226</v>
      </c>
      <c r="B151" s="14">
        <v>96</v>
      </c>
      <c r="C151" s="17">
        <f t="shared" si="6"/>
        <v>-2.0408163265306123</v>
      </c>
      <c r="D151" s="14">
        <v>122</v>
      </c>
      <c r="E151" s="17">
        <f t="shared" si="7"/>
        <v>0</v>
      </c>
    </row>
    <row r="152" spans="1:5" ht="15">
      <c r="A152" s="1">
        <v>37257</v>
      </c>
      <c r="B152" s="14">
        <v>95</v>
      </c>
      <c r="C152" s="17">
        <f t="shared" si="6"/>
        <v>-2.0618556701030926</v>
      </c>
      <c r="D152" s="14">
        <v>122</v>
      </c>
      <c r="E152" s="17">
        <f t="shared" si="7"/>
        <v>-1.6129032258064515</v>
      </c>
    </row>
    <row r="153" spans="1:5" ht="15">
      <c r="A153" s="1">
        <v>37288</v>
      </c>
      <c r="B153" s="14">
        <v>98</v>
      </c>
      <c r="C153" s="17">
        <f t="shared" si="6"/>
        <v>-2</v>
      </c>
      <c r="D153" s="14">
        <v>122</v>
      </c>
      <c r="E153" s="17">
        <f t="shared" si="7"/>
        <v>-1.6129032258064515</v>
      </c>
    </row>
    <row r="154" spans="1:5" ht="15">
      <c r="A154" s="1">
        <v>37316</v>
      </c>
      <c r="B154" s="14">
        <v>105</v>
      </c>
      <c r="C154" s="17">
        <f t="shared" si="6"/>
        <v>1.9417475728155338</v>
      </c>
      <c r="D154" s="14">
        <v>123</v>
      </c>
      <c r="E154" s="17">
        <f t="shared" si="7"/>
        <v>-0.8064516129032258</v>
      </c>
    </row>
    <row r="155" spans="1:5" ht="15">
      <c r="A155" s="1">
        <v>37347</v>
      </c>
      <c r="B155" s="14">
        <v>94</v>
      </c>
      <c r="C155" s="17">
        <f t="shared" si="6"/>
        <v>-11.320754716981133</v>
      </c>
      <c r="D155" s="14">
        <v>123</v>
      </c>
      <c r="E155" s="17">
        <f t="shared" si="7"/>
        <v>-0.8064516129032258</v>
      </c>
    </row>
    <row r="156" spans="1:5" ht="15">
      <c r="A156" s="1">
        <v>37377</v>
      </c>
      <c r="B156" s="14">
        <v>96</v>
      </c>
      <c r="C156" s="17">
        <f t="shared" si="6"/>
        <v>-11.11111111111111</v>
      </c>
      <c r="D156" s="14">
        <v>123</v>
      </c>
      <c r="E156" s="17">
        <f t="shared" si="7"/>
        <v>-0.8064516129032258</v>
      </c>
    </row>
    <row r="157" spans="1:5" ht="15">
      <c r="A157" s="1">
        <v>37408</v>
      </c>
      <c r="B157" s="14">
        <v>97</v>
      </c>
      <c r="C157" s="17">
        <f t="shared" si="6"/>
        <v>-9.345794392523365</v>
      </c>
      <c r="D157" s="14">
        <v>123</v>
      </c>
      <c r="E157" s="17">
        <f t="shared" si="7"/>
        <v>-0.8064516129032258</v>
      </c>
    </row>
    <row r="158" spans="1:5" ht="15">
      <c r="A158" s="1">
        <v>37438</v>
      </c>
      <c r="B158" s="14">
        <v>99</v>
      </c>
      <c r="C158" s="17">
        <f t="shared" si="6"/>
        <v>-8.333333333333332</v>
      </c>
      <c r="D158" s="14">
        <v>123</v>
      </c>
      <c r="E158" s="17">
        <f t="shared" si="7"/>
        <v>0</v>
      </c>
    </row>
    <row r="159" spans="1:5" ht="15">
      <c r="A159" s="1">
        <v>37469</v>
      </c>
      <c r="B159" s="14">
        <v>100</v>
      </c>
      <c r="C159" s="17">
        <f t="shared" si="6"/>
        <v>-9.090909090909092</v>
      </c>
      <c r="D159" s="14">
        <v>124</v>
      </c>
      <c r="E159" s="17">
        <f t="shared" si="7"/>
        <v>0.8130081300813009</v>
      </c>
    </row>
    <row r="160" spans="1:5" ht="15">
      <c r="A160" s="1">
        <v>37500</v>
      </c>
      <c r="B160" s="14">
        <v>98</v>
      </c>
      <c r="C160" s="17">
        <f t="shared" si="6"/>
        <v>-7.547169811320755</v>
      </c>
      <c r="D160" s="14">
        <v>124</v>
      </c>
      <c r="E160" s="17">
        <f t="shared" si="7"/>
        <v>0.8130081300813009</v>
      </c>
    </row>
    <row r="161" spans="1:5" s="26" customFormat="1" ht="15">
      <c r="A161" s="27">
        <v>37530</v>
      </c>
      <c r="B161" s="24">
        <v>95</v>
      </c>
      <c r="C161" s="25">
        <f t="shared" si="6"/>
        <v>1.0638297872340425</v>
      </c>
      <c r="D161" s="24">
        <v>125</v>
      </c>
      <c r="E161" s="25">
        <f t="shared" si="7"/>
        <v>1.6260162601626018</v>
      </c>
    </row>
    <row r="162" spans="1:5" s="26" customFormat="1" ht="15">
      <c r="A162" s="27">
        <v>37561</v>
      </c>
      <c r="B162" s="24">
        <v>97</v>
      </c>
      <c r="C162" s="25">
        <f t="shared" si="6"/>
        <v>3.1914893617021276</v>
      </c>
      <c r="D162" s="24">
        <v>125</v>
      </c>
      <c r="E162" s="25">
        <f t="shared" si="7"/>
        <v>2.459016393442623</v>
      </c>
    </row>
    <row r="163" spans="1:5" s="26" customFormat="1" ht="15">
      <c r="A163" s="27">
        <v>37591</v>
      </c>
      <c r="B163" s="24">
        <v>100</v>
      </c>
      <c r="C163" s="25">
        <f t="shared" si="6"/>
        <v>4.166666666666666</v>
      </c>
      <c r="D163" s="24">
        <v>125</v>
      </c>
      <c r="E163" s="25">
        <f t="shared" si="7"/>
        <v>2.459016393442623</v>
      </c>
    </row>
    <row r="164" spans="1:5" s="26" customFormat="1" ht="15">
      <c r="A164" s="27">
        <v>37622</v>
      </c>
      <c r="B164" s="24">
        <v>99</v>
      </c>
      <c r="C164" s="25">
        <f t="shared" si="6"/>
        <v>4.2105263157894735</v>
      </c>
      <c r="D164" s="24">
        <v>127</v>
      </c>
      <c r="E164" s="25">
        <f t="shared" si="7"/>
        <v>4.098360655737705</v>
      </c>
    </row>
    <row r="165" spans="1:5" s="26" customFormat="1" ht="15">
      <c r="A165" s="27">
        <v>37653</v>
      </c>
      <c r="B165" s="24">
        <v>99</v>
      </c>
      <c r="C165" s="25">
        <f t="shared" si="6"/>
        <v>1.0204081632653061</v>
      </c>
      <c r="D165" s="24">
        <v>127</v>
      </c>
      <c r="E165" s="25">
        <f t="shared" si="7"/>
        <v>4.098360655737705</v>
      </c>
    </row>
    <row r="166" spans="1:5" s="26" customFormat="1" ht="15">
      <c r="A166" s="27">
        <v>37681</v>
      </c>
      <c r="B166" s="24">
        <v>99</v>
      </c>
      <c r="C166" s="25">
        <f t="shared" si="6"/>
        <v>-5.714285714285714</v>
      </c>
      <c r="D166" s="24">
        <v>128</v>
      </c>
      <c r="E166" s="25">
        <f t="shared" si="7"/>
        <v>4.0650406504065035</v>
      </c>
    </row>
    <row r="167" spans="1:5" s="26" customFormat="1" ht="15">
      <c r="A167" s="27">
        <v>37712</v>
      </c>
      <c r="B167" s="24">
        <v>101</v>
      </c>
      <c r="C167" s="25">
        <f t="shared" si="6"/>
        <v>7.446808510638298</v>
      </c>
      <c r="D167" s="24">
        <v>128</v>
      </c>
      <c r="E167" s="25">
        <f t="shared" si="7"/>
        <v>4.0650406504065035</v>
      </c>
    </row>
    <row r="168" spans="1:5" s="26" customFormat="1" ht="15">
      <c r="A168" s="27">
        <v>37742</v>
      </c>
      <c r="B168" s="24">
        <v>105</v>
      </c>
      <c r="C168" s="25">
        <f t="shared" si="6"/>
        <v>9.375</v>
      </c>
      <c r="D168" s="24">
        <v>127</v>
      </c>
      <c r="E168" s="25">
        <f t="shared" si="7"/>
        <v>3.2520325203252036</v>
      </c>
    </row>
    <row r="169" spans="1:5" s="26" customFormat="1" ht="15">
      <c r="A169" s="27">
        <v>37773</v>
      </c>
      <c r="B169" s="24">
        <v>108</v>
      </c>
      <c r="C169" s="25">
        <f t="shared" si="6"/>
        <v>11.34020618556701</v>
      </c>
      <c r="D169" s="24">
        <v>127</v>
      </c>
      <c r="E169" s="25">
        <f t="shared" si="7"/>
        <v>3.2520325203252036</v>
      </c>
    </row>
    <row r="170" spans="1:5" s="26" customFormat="1" ht="15">
      <c r="A170" s="27">
        <v>37803</v>
      </c>
      <c r="B170" s="24">
        <v>105</v>
      </c>
      <c r="C170" s="25">
        <f t="shared" si="6"/>
        <v>6.0606060606060606</v>
      </c>
      <c r="D170" s="24">
        <v>127</v>
      </c>
      <c r="E170" s="25">
        <f t="shared" si="7"/>
        <v>3.2520325203252036</v>
      </c>
    </row>
    <row r="171" spans="1:5" s="26" customFormat="1" ht="15">
      <c r="A171" s="27">
        <v>37834</v>
      </c>
      <c r="B171" s="24">
        <v>109</v>
      </c>
      <c r="C171" s="25">
        <f t="shared" si="6"/>
        <v>9</v>
      </c>
      <c r="D171" s="24">
        <v>127</v>
      </c>
      <c r="E171" s="25">
        <f t="shared" si="7"/>
        <v>2.4193548387096775</v>
      </c>
    </row>
    <row r="172" spans="1:5" s="26" customFormat="1" ht="15">
      <c r="A172" s="27">
        <v>37865</v>
      </c>
      <c r="B172" s="24">
        <v>111</v>
      </c>
      <c r="C172" s="25">
        <f t="shared" si="6"/>
        <v>13.26530612244898</v>
      </c>
      <c r="D172" s="24">
        <v>128</v>
      </c>
      <c r="E172" s="25">
        <f t="shared" si="7"/>
        <v>3.225806451612903</v>
      </c>
    </row>
    <row r="173" spans="1:5" s="26" customFormat="1" ht="15">
      <c r="A173" s="27">
        <v>37895</v>
      </c>
      <c r="B173" s="24">
        <v>113</v>
      </c>
      <c r="C173" s="25">
        <f t="shared" si="6"/>
        <v>18.947368421052634</v>
      </c>
      <c r="D173" s="24">
        <v>129</v>
      </c>
      <c r="E173" s="25">
        <f t="shared" si="7"/>
        <v>3.2</v>
      </c>
    </row>
    <row r="174" spans="1:5" s="26" customFormat="1" ht="15">
      <c r="A174" s="27">
        <v>37926</v>
      </c>
      <c r="B174" s="24">
        <v>116</v>
      </c>
      <c r="C174" s="25">
        <f t="shared" si="6"/>
        <v>19.587628865979383</v>
      </c>
      <c r="D174" s="24">
        <v>129</v>
      </c>
      <c r="E174" s="25">
        <f t="shared" si="7"/>
        <v>3.2</v>
      </c>
    </row>
    <row r="175" spans="1:5" s="26" customFormat="1" ht="15">
      <c r="A175" s="27">
        <v>37956</v>
      </c>
      <c r="B175" s="24">
        <v>114</v>
      </c>
      <c r="C175" s="25">
        <f t="shared" si="6"/>
        <v>14.000000000000002</v>
      </c>
      <c r="D175" s="24">
        <v>129</v>
      </c>
      <c r="E175" s="25">
        <f t="shared" si="7"/>
        <v>3.2</v>
      </c>
    </row>
    <row r="176" spans="1:6" s="26" customFormat="1" ht="15.75">
      <c r="A176" s="27">
        <v>37987</v>
      </c>
      <c r="B176" s="24">
        <v>112</v>
      </c>
      <c r="C176" s="25">
        <f t="shared" si="6"/>
        <v>13.131313131313133</v>
      </c>
      <c r="D176" s="24">
        <v>130</v>
      </c>
      <c r="E176" s="25">
        <f t="shared" si="7"/>
        <v>2.3622047244094486</v>
      </c>
      <c r="F176" s="28"/>
    </row>
    <row r="177" spans="1:6" s="26" customFormat="1" ht="15.75">
      <c r="A177" s="27">
        <v>38018</v>
      </c>
      <c r="B177" s="24">
        <v>117</v>
      </c>
      <c r="C177" s="25">
        <f t="shared" si="6"/>
        <v>18.181818181818183</v>
      </c>
      <c r="D177" s="24">
        <v>131</v>
      </c>
      <c r="E177" s="25">
        <f t="shared" si="7"/>
        <v>3.149606299212598</v>
      </c>
      <c r="F177" s="28"/>
    </row>
    <row r="178" spans="1:6" s="26" customFormat="1" ht="15.75">
      <c r="A178" s="27">
        <v>38047</v>
      </c>
      <c r="B178" s="24">
        <v>122</v>
      </c>
      <c r="C178" s="25">
        <f t="shared" si="6"/>
        <v>23.232323232323232</v>
      </c>
      <c r="D178" s="24">
        <v>132</v>
      </c>
      <c r="E178" s="25">
        <f t="shared" si="7"/>
        <v>3.125</v>
      </c>
      <c r="F178" s="28"/>
    </row>
    <row r="179" spans="1:6" s="26" customFormat="1" ht="15.75">
      <c r="A179" s="27">
        <v>38078</v>
      </c>
      <c r="B179" s="24">
        <v>125</v>
      </c>
      <c r="C179" s="25">
        <f t="shared" si="6"/>
        <v>23.762376237623762</v>
      </c>
      <c r="D179" s="24">
        <v>133</v>
      </c>
      <c r="E179" s="25">
        <f t="shared" si="7"/>
        <v>3.90625</v>
      </c>
      <c r="F179" s="28"/>
    </row>
    <row r="180" spans="1:6" s="26" customFormat="1" ht="15.75">
      <c r="A180" s="27">
        <v>38108</v>
      </c>
      <c r="B180" s="24">
        <v>129</v>
      </c>
      <c r="C180" s="25">
        <f t="shared" si="6"/>
        <v>22.857142857142858</v>
      </c>
      <c r="D180" s="24">
        <v>135</v>
      </c>
      <c r="E180" s="25">
        <f t="shared" si="7"/>
        <v>6.299212598425196</v>
      </c>
      <c r="F180" s="28"/>
    </row>
    <row r="181" spans="1:6" s="26" customFormat="1" ht="15.75">
      <c r="A181" s="27">
        <v>38139</v>
      </c>
      <c r="B181" s="24">
        <v>128</v>
      </c>
      <c r="C181" s="25">
        <f t="shared" si="6"/>
        <v>18.51851851851852</v>
      </c>
      <c r="D181" s="24">
        <v>135</v>
      </c>
      <c r="E181" s="25">
        <f t="shared" si="7"/>
        <v>6.299212598425196</v>
      </c>
      <c r="F181" s="28"/>
    </row>
    <row r="182" spans="1:6" s="26" customFormat="1" ht="15.75">
      <c r="A182" s="23">
        <v>38172</v>
      </c>
      <c r="B182" s="24">
        <v>124</v>
      </c>
      <c r="C182" s="25">
        <f t="shared" si="6"/>
        <v>18.095238095238095</v>
      </c>
      <c r="D182" s="24">
        <v>135</v>
      </c>
      <c r="E182" s="25">
        <f t="shared" si="7"/>
        <v>6.299212598425196</v>
      </c>
      <c r="F182" s="28"/>
    </row>
    <row r="183" spans="1:6" s="26" customFormat="1" ht="15.75">
      <c r="A183" s="23">
        <v>38204</v>
      </c>
      <c r="B183" s="24">
        <v>120</v>
      </c>
      <c r="C183" s="25">
        <f t="shared" si="6"/>
        <v>10.091743119266056</v>
      </c>
      <c r="D183" s="24">
        <v>135</v>
      </c>
      <c r="E183" s="25">
        <f t="shared" si="7"/>
        <v>6.299212598425196</v>
      </c>
      <c r="F183" s="28"/>
    </row>
    <row r="184" spans="1:6" s="26" customFormat="1" ht="15.75">
      <c r="A184" s="23">
        <v>38236</v>
      </c>
      <c r="B184" s="24">
        <v>116</v>
      </c>
      <c r="C184" s="25">
        <f t="shared" si="6"/>
        <v>4.504504504504505</v>
      </c>
      <c r="D184" s="24">
        <v>135</v>
      </c>
      <c r="E184" s="25">
        <f t="shared" si="7"/>
        <v>5.46875</v>
      </c>
      <c r="F184" s="28"/>
    </row>
    <row r="185" spans="1:6" s="26" customFormat="1" ht="15.75">
      <c r="A185" s="23">
        <v>38267</v>
      </c>
      <c r="B185" s="24">
        <v>114</v>
      </c>
      <c r="C185" s="25">
        <f t="shared" si="6"/>
        <v>0.8849557522123894</v>
      </c>
      <c r="D185" s="24">
        <v>136</v>
      </c>
      <c r="E185" s="25">
        <f t="shared" si="7"/>
        <v>5.426356589147287</v>
      </c>
      <c r="F185" s="28"/>
    </row>
    <row r="186" spans="1:6" s="26" customFormat="1" ht="15.75">
      <c r="A186" s="23">
        <v>38299</v>
      </c>
      <c r="B186" s="24">
        <v>115</v>
      </c>
      <c r="C186" s="25">
        <f t="shared" si="6"/>
        <v>-0.8620689655172413</v>
      </c>
      <c r="D186" s="24">
        <v>135</v>
      </c>
      <c r="E186" s="25">
        <f t="shared" si="7"/>
        <v>4.651162790697675</v>
      </c>
      <c r="F186" s="28"/>
    </row>
    <row r="187" spans="1:6" s="26" customFormat="1" ht="15.75">
      <c r="A187" s="23">
        <v>38330</v>
      </c>
      <c r="B187" s="24">
        <v>111</v>
      </c>
      <c r="C187" s="25">
        <f t="shared" si="6"/>
        <v>-2.631578947368421</v>
      </c>
      <c r="D187" s="24">
        <v>134</v>
      </c>
      <c r="E187" s="25">
        <f t="shared" si="7"/>
        <v>3.875968992248062</v>
      </c>
      <c r="F187" s="28"/>
    </row>
    <row r="188" spans="1:6" s="26" customFormat="1" ht="15.75">
      <c r="A188" s="23">
        <v>38362</v>
      </c>
      <c r="B188" s="24">
        <v>111</v>
      </c>
      <c r="C188" s="25">
        <f t="shared" si="6"/>
        <v>-0.8928571428571428</v>
      </c>
      <c r="D188" s="24">
        <v>136</v>
      </c>
      <c r="E188" s="25">
        <f t="shared" si="7"/>
        <v>4.615384615384616</v>
      </c>
      <c r="F188" s="28"/>
    </row>
    <row r="189" spans="1:6" s="26" customFormat="1" ht="15.75">
      <c r="A189" s="23">
        <v>38394</v>
      </c>
      <c r="B189" s="24">
        <v>114</v>
      </c>
      <c r="C189" s="25">
        <f t="shared" si="6"/>
        <v>-2.564102564102564</v>
      </c>
      <c r="D189" s="24">
        <v>136</v>
      </c>
      <c r="E189" s="25">
        <f t="shared" si="7"/>
        <v>3.816793893129771</v>
      </c>
      <c r="F189" s="28"/>
    </row>
    <row r="190" spans="1:6" s="26" customFormat="1" ht="15.75">
      <c r="A190" s="23">
        <v>38423</v>
      </c>
      <c r="B190" s="24">
        <v>118</v>
      </c>
      <c r="C190" s="25">
        <f t="shared" si="6"/>
        <v>-3.278688524590164</v>
      </c>
      <c r="D190" s="24">
        <v>138</v>
      </c>
      <c r="E190" s="25">
        <f t="shared" si="7"/>
        <v>4.545454545454546</v>
      </c>
      <c r="F190" s="28"/>
    </row>
    <row r="191" spans="1:6" s="26" customFormat="1" ht="15.75">
      <c r="A191" s="23">
        <v>38455</v>
      </c>
      <c r="B191" s="24">
        <v>121</v>
      </c>
      <c r="C191" s="25">
        <f t="shared" si="6"/>
        <v>-3.2</v>
      </c>
      <c r="D191" s="24">
        <v>139</v>
      </c>
      <c r="E191" s="25">
        <f t="shared" si="7"/>
        <v>4.511278195488721</v>
      </c>
      <c r="F191" s="28"/>
    </row>
    <row r="192" spans="1:6" s="26" customFormat="1" ht="15.75">
      <c r="A192" s="23">
        <v>38486</v>
      </c>
      <c r="B192" s="24">
        <v>119</v>
      </c>
      <c r="C192" s="25">
        <f t="shared" si="6"/>
        <v>-7.751937984496124</v>
      </c>
      <c r="D192" s="24">
        <v>139</v>
      </c>
      <c r="E192" s="25">
        <f t="shared" si="7"/>
        <v>2.9629629629629632</v>
      </c>
      <c r="F192" s="28"/>
    </row>
    <row r="193" spans="1:6" s="26" customFormat="1" ht="15.75">
      <c r="A193" s="23">
        <v>38518</v>
      </c>
      <c r="B193" s="24">
        <v>118</v>
      </c>
      <c r="C193" s="25">
        <f t="shared" si="6"/>
        <v>-7.8125</v>
      </c>
      <c r="D193" s="24">
        <v>140</v>
      </c>
      <c r="E193" s="25">
        <f t="shared" si="7"/>
        <v>3.7037037037037033</v>
      </c>
      <c r="F193" s="28"/>
    </row>
    <row r="194" spans="1:6" s="26" customFormat="1" ht="15.75">
      <c r="A194" s="23">
        <v>38534</v>
      </c>
      <c r="B194" s="24">
        <v>116</v>
      </c>
      <c r="C194" s="25">
        <f t="shared" si="6"/>
        <v>-6.451612903225806</v>
      </c>
      <c r="D194" s="24">
        <v>140</v>
      </c>
      <c r="E194" s="25">
        <f t="shared" si="7"/>
        <v>3.7037037037037033</v>
      </c>
      <c r="F194" s="28"/>
    </row>
    <row r="195" spans="1:5" s="26" customFormat="1" ht="15">
      <c r="A195" s="23">
        <v>38566</v>
      </c>
      <c r="B195" s="24">
        <v>116</v>
      </c>
      <c r="C195" s="25">
        <f t="shared" si="6"/>
        <v>-3.3333333333333335</v>
      </c>
      <c r="D195" s="24">
        <v>141</v>
      </c>
      <c r="E195" s="25">
        <f t="shared" si="7"/>
        <v>4.444444444444445</v>
      </c>
    </row>
    <row r="196" spans="1:5" s="26" customFormat="1" ht="15">
      <c r="A196" s="23">
        <v>38598</v>
      </c>
      <c r="B196" s="24">
        <v>116</v>
      </c>
      <c r="C196" s="25">
        <f t="shared" si="6"/>
        <v>0</v>
      </c>
      <c r="D196" s="24">
        <v>142</v>
      </c>
      <c r="E196" s="25">
        <f t="shared" si="7"/>
        <v>5.185185185185185</v>
      </c>
    </row>
    <row r="197" spans="1:5" s="26" customFormat="1" ht="15">
      <c r="A197" s="23">
        <v>38629</v>
      </c>
      <c r="B197" s="24">
        <v>111</v>
      </c>
      <c r="C197" s="25">
        <f t="shared" si="6"/>
        <v>-2.631578947368421</v>
      </c>
      <c r="D197" s="24">
        <v>144</v>
      </c>
      <c r="E197" s="25">
        <f t="shared" si="7"/>
        <v>5.88235294117647</v>
      </c>
    </row>
    <row r="198" spans="1:5" s="26" customFormat="1" ht="15">
      <c r="A198" s="23">
        <v>38657</v>
      </c>
      <c r="B198" s="24">
        <v>112</v>
      </c>
      <c r="C198" s="25">
        <f t="shared" si="6"/>
        <v>-2.608695652173913</v>
      </c>
      <c r="D198" s="24">
        <v>142</v>
      </c>
      <c r="E198" s="25">
        <f t="shared" si="7"/>
        <v>5.185185185185185</v>
      </c>
    </row>
    <row r="199" spans="1:5" s="26" customFormat="1" ht="15">
      <c r="A199" s="23">
        <v>38687</v>
      </c>
      <c r="B199" s="24">
        <v>115</v>
      </c>
      <c r="C199" s="25">
        <f t="shared" si="6"/>
        <v>3.6036036036036037</v>
      </c>
      <c r="D199" s="24">
        <v>143</v>
      </c>
      <c r="E199" s="25">
        <f t="shared" si="7"/>
        <v>6.7164179104477615</v>
      </c>
    </row>
    <row r="200" spans="1:5" s="26" customFormat="1" ht="15">
      <c r="A200" s="23">
        <v>38718</v>
      </c>
      <c r="B200" s="24">
        <v>112</v>
      </c>
      <c r="C200" s="25">
        <f t="shared" si="6"/>
        <v>0.9009009009009009</v>
      </c>
      <c r="D200" s="24">
        <v>148</v>
      </c>
      <c r="E200" s="25">
        <f t="shared" si="7"/>
        <v>8.823529411764707</v>
      </c>
    </row>
    <row r="201" spans="1:5" s="26" customFormat="1" ht="15">
      <c r="A201" s="23">
        <v>38749</v>
      </c>
      <c r="B201" s="24">
        <v>112</v>
      </c>
      <c r="C201" s="25">
        <f t="shared" si="6"/>
        <v>-1.7543859649122806</v>
      </c>
      <c r="D201" s="24">
        <v>147</v>
      </c>
      <c r="E201" s="25">
        <f t="shared" si="7"/>
        <v>8.088235294117647</v>
      </c>
    </row>
    <row r="202" spans="1:5" s="26" customFormat="1" ht="15">
      <c r="A202" s="23">
        <v>38777</v>
      </c>
      <c r="B202" s="24">
        <v>112</v>
      </c>
      <c r="C202" s="25">
        <f t="shared" si="6"/>
        <v>-5.084745762711865</v>
      </c>
      <c r="D202" s="24">
        <v>147</v>
      </c>
      <c r="E202" s="25">
        <f t="shared" si="7"/>
        <v>6.521739130434782</v>
      </c>
    </row>
    <row r="203" spans="1:5" s="26" customFormat="1" ht="15">
      <c r="A203" s="23">
        <v>38808</v>
      </c>
      <c r="B203" s="24">
        <v>111</v>
      </c>
      <c r="C203" s="25">
        <f t="shared" si="6"/>
        <v>-8.264462809917356</v>
      </c>
      <c r="D203" s="24">
        <v>148</v>
      </c>
      <c r="E203" s="25">
        <f t="shared" si="7"/>
        <v>6.474820143884892</v>
      </c>
    </row>
    <row r="204" spans="1:5" s="26" customFormat="1" ht="15">
      <c r="A204" s="23">
        <v>38839</v>
      </c>
      <c r="B204" s="24">
        <v>114</v>
      </c>
      <c r="C204" s="25">
        <f t="shared" si="6"/>
        <v>-4.201680672268908</v>
      </c>
      <c r="D204" s="24">
        <v>149</v>
      </c>
      <c r="E204" s="25">
        <f t="shared" si="7"/>
        <v>7.194244604316546</v>
      </c>
    </row>
    <row r="205" spans="1:5" s="26" customFormat="1" ht="15">
      <c r="A205" s="23">
        <v>38874</v>
      </c>
      <c r="B205" s="24">
        <v>117</v>
      </c>
      <c r="C205" s="25">
        <f t="shared" si="6"/>
        <v>-0.847457627118644</v>
      </c>
      <c r="D205" s="24">
        <v>149</v>
      </c>
      <c r="E205" s="25">
        <f t="shared" si="7"/>
        <v>6.428571428571428</v>
      </c>
    </row>
    <row r="206" spans="1:5" s="26" customFormat="1" ht="15">
      <c r="A206" s="23">
        <v>38899</v>
      </c>
      <c r="B206" s="24">
        <v>117</v>
      </c>
      <c r="C206" s="25">
        <f t="shared" si="6"/>
        <v>0.8620689655172413</v>
      </c>
      <c r="D206" s="24">
        <v>149</v>
      </c>
      <c r="E206" s="25">
        <f t="shared" si="7"/>
        <v>6.428571428571428</v>
      </c>
    </row>
    <row r="207" spans="1:5" s="26" customFormat="1" ht="15">
      <c r="A207" s="23">
        <v>38931</v>
      </c>
      <c r="B207" s="24">
        <v>119</v>
      </c>
      <c r="C207" s="25">
        <f t="shared" si="6"/>
        <v>2.586206896551724</v>
      </c>
      <c r="D207" s="24">
        <v>149</v>
      </c>
      <c r="E207" s="25">
        <f t="shared" si="7"/>
        <v>5.673758865248227</v>
      </c>
    </row>
    <row r="208" spans="1:5" s="26" customFormat="1" ht="15">
      <c r="A208" s="23">
        <v>38964</v>
      </c>
      <c r="B208" s="24">
        <v>119</v>
      </c>
      <c r="C208" s="25">
        <f t="shared" si="6"/>
        <v>2.586206896551724</v>
      </c>
      <c r="D208" s="24">
        <v>149</v>
      </c>
      <c r="E208" s="25">
        <f t="shared" si="7"/>
        <v>4.929577464788732</v>
      </c>
    </row>
    <row r="209" spans="1:5" s="26" customFormat="1" ht="15">
      <c r="A209" s="23">
        <v>38991</v>
      </c>
      <c r="B209" s="24">
        <v>115</v>
      </c>
      <c r="C209" s="25">
        <f t="shared" si="6"/>
        <v>3.6036036036036037</v>
      </c>
      <c r="D209" s="24">
        <v>148</v>
      </c>
      <c r="E209" s="25">
        <f t="shared" si="7"/>
        <v>2.7777777777777777</v>
      </c>
    </row>
    <row r="210" spans="1:5" s="26" customFormat="1" ht="15">
      <c r="A210" s="23">
        <v>39022</v>
      </c>
      <c r="B210" s="24">
        <v>119</v>
      </c>
      <c r="C210" s="25">
        <f t="shared" si="6"/>
        <v>6.25</v>
      </c>
      <c r="D210" s="24">
        <v>148</v>
      </c>
      <c r="E210" s="25">
        <f t="shared" si="7"/>
        <v>4.225352112676056</v>
      </c>
    </row>
    <row r="211" spans="1:5" s="26" customFormat="1" ht="15">
      <c r="A211" s="23">
        <v>39052</v>
      </c>
      <c r="B211" s="24">
        <v>120</v>
      </c>
      <c r="C211" s="25">
        <f t="shared" si="6"/>
        <v>4.3478260869565215</v>
      </c>
      <c r="D211" s="24">
        <v>149</v>
      </c>
      <c r="E211" s="25">
        <f t="shared" si="7"/>
        <v>4.195804195804196</v>
      </c>
    </row>
    <row r="212" spans="1:9" s="26" customFormat="1" ht="14.25" customHeight="1">
      <c r="A212" s="23">
        <v>39083</v>
      </c>
      <c r="B212" s="24">
        <v>123</v>
      </c>
      <c r="C212" s="25">
        <f t="shared" si="6"/>
        <v>9.821428571428571</v>
      </c>
      <c r="D212" s="24">
        <v>155</v>
      </c>
      <c r="E212" s="25">
        <f t="shared" si="7"/>
        <v>4.72972972972973</v>
      </c>
      <c r="G212" s="2"/>
      <c r="I212" s="2"/>
    </row>
    <row r="213" spans="1:5" ht="15">
      <c r="A213" s="22">
        <v>39114</v>
      </c>
      <c r="B213" s="14">
        <v>127</v>
      </c>
      <c r="C213" s="25">
        <f aca="true" t="shared" si="8" ref="C213:C257">((B213-B201)/B201)*100</f>
        <v>13.392857142857142</v>
      </c>
      <c r="D213" s="24">
        <v>157</v>
      </c>
      <c r="E213" s="25">
        <f aca="true" t="shared" si="9" ref="E213:E257">((D213-D201)/D201)*100</f>
        <v>6.802721088435375</v>
      </c>
    </row>
    <row r="214" spans="1:5" ht="15">
      <c r="A214" s="22">
        <v>39142</v>
      </c>
      <c r="B214" s="14">
        <v>132</v>
      </c>
      <c r="C214" s="25">
        <f t="shared" si="8"/>
        <v>17.857142857142858</v>
      </c>
      <c r="D214" s="24">
        <v>159</v>
      </c>
      <c r="E214" s="25">
        <f t="shared" si="9"/>
        <v>8.16326530612245</v>
      </c>
    </row>
    <row r="215" spans="1:5" ht="15">
      <c r="A215" s="22">
        <v>39173</v>
      </c>
      <c r="B215" s="14">
        <v>134</v>
      </c>
      <c r="C215" s="25">
        <f t="shared" si="8"/>
        <v>20.72072072072072</v>
      </c>
      <c r="D215" s="24">
        <v>160</v>
      </c>
      <c r="E215" s="25">
        <f t="shared" si="9"/>
        <v>8.108108108108109</v>
      </c>
    </row>
    <row r="216" spans="1:5" ht="15">
      <c r="A216" s="22">
        <v>39203</v>
      </c>
      <c r="B216" s="14">
        <v>136</v>
      </c>
      <c r="C216" s="25">
        <f t="shared" si="8"/>
        <v>19.298245614035086</v>
      </c>
      <c r="D216" s="24">
        <v>161</v>
      </c>
      <c r="E216" s="25">
        <f t="shared" si="9"/>
        <v>8.053691275167784</v>
      </c>
    </row>
    <row r="217" spans="1:5" ht="15">
      <c r="A217" s="22">
        <v>39234</v>
      </c>
      <c r="B217" s="14">
        <v>137</v>
      </c>
      <c r="C217" s="25">
        <f t="shared" si="8"/>
        <v>17.094017094017094</v>
      </c>
      <c r="D217" s="24">
        <v>161</v>
      </c>
      <c r="E217" s="25">
        <f t="shared" si="9"/>
        <v>8.053691275167784</v>
      </c>
    </row>
    <row r="218" spans="1:5" ht="15">
      <c r="A218" s="22">
        <v>39264</v>
      </c>
      <c r="B218" s="14">
        <v>139</v>
      </c>
      <c r="C218" s="25">
        <f t="shared" si="8"/>
        <v>18.803418803418804</v>
      </c>
      <c r="D218" s="24">
        <v>161</v>
      </c>
      <c r="E218" s="25">
        <f t="shared" si="9"/>
        <v>8.053691275167784</v>
      </c>
    </row>
    <row r="219" spans="1:5" ht="15">
      <c r="A219" s="22">
        <v>39295</v>
      </c>
      <c r="B219" s="14">
        <v>139</v>
      </c>
      <c r="C219" s="25">
        <f t="shared" si="8"/>
        <v>16.80672268907563</v>
      </c>
      <c r="D219" s="24">
        <v>161</v>
      </c>
      <c r="E219" s="25">
        <f t="shared" si="9"/>
        <v>8.053691275167784</v>
      </c>
    </row>
    <row r="220" spans="1:5" ht="15">
      <c r="A220" s="22">
        <v>39326</v>
      </c>
      <c r="B220" s="14">
        <v>140</v>
      </c>
      <c r="C220" s="25">
        <f t="shared" si="8"/>
        <v>17.647058823529413</v>
      </c>
      <c r="D220" s="24">
        <v>162</v>
      </c>
      <c r="E220" s="25">
        <f t="shared" si="9"/>
        <v>8.724832214765101</v>
      </c>
    </row>
    <row r="221" spans="1:5" ht="15">
      <c r="A221" s="22">
        <v>39356</v>
      </c>
      <c r="B221" s="14">
        <v>141</v>
      </c>
      <c r="C221" s="25">
        <f t="shared" si="8"/>
        <v>22.608695652173914</v>
      </c>
      <c r="D221" s="24">
        <v>163</v>
      </c>
      <c r="E221" s="25">
        <f t="shared" si="9"/>
        <v>10.135135135135135</v>
      </c>
    </row>
    <row r="222" spans="1:5" ht="15">
      <c r="A222" s="22">
        <v>39387</v>
      </c>
      <c r="B222" s="14">
        <v>141</v>
      </c>
      <c r="C222" s="25">
        <f t="shared" si="8"/>
        <v>18.487394957983195</v>
      </c>
      <c r="D222" s="24">
        <v>165</v>
      </c>
      <c r="E222" s="25">
        <f t="shared" si="9"/>
        <v>11.486486486486488</v>
      </c>
    </row>
    <row r="223" spans="1:5" ht="15">
      <c r="A223" s="22">
        <v>39417</v>
      </c>
      <c r="B223" s="14">
        <v>142</v>
      </c>
      <c r="C223" s="25">
        <f t="shared" si="8"/>
        <v>18.333333333333332</v>
      </c>
      <c r="D223" s="24">
        <v>166</v>
      </c>
      <c r="E223" s="25">
        <f t="shared" si="9"/>
        <v>11.409395973154362</v>
      </c>
    </row>
    <row r="224" spans="1:6" ht="15">
      <c r="A224" s="22">
        <v>39448</v>
      </c>
      <c r="B224" s="14">
        <v>144</v>
      </c>
      <c r="C224" s="25">
        <f t="shared" si="8"/>
        <v>17.073170731707318</v>
      </c>
      <c r="D224" s="24">
        <v>169</v>
      </c>
      <c r="E224" s="25">
        <f t="shared" si="9"/>
        <v>9.032258064516128</v>
      </c>
      <c r="F224" s="26"/>
    </row>
    <row r="225" spans="1:6" ht="15">
      <c r="A225" s="22">
        <v>39486</v>
      </c>
      <c r="B225" s="14">
        <v>146</v>
      </c>
      <c r="C225" s="25">
        <f t="shared" si="8"/>
        <v>14.960629921259844</v>
      </c>
      <c r="D225" s="24">
        <v>171</v>
      </c>
      <c r="E225" s="25">
        <f t="shared" si="9"/>
        <v>8.9171974522293</v>
      </c>
      <c r="F225" s="26"/>
    </row>
    <row r="226" spans="1:6" ht="15">
      <c r="A226" s="22">
        <v>39524</v>
      </c>
      <c r="B226" s="14">
        <v>146</v>
      </c>
      <c r="C226" s="25">
        <f t="shared" si="8"/>
        <v>10.606060606060606</v>
      </c>
      <c r="D226" s="24">
        <v>174</v>
      </c>
      <c r="E226" s="25">
        <f t="shared" si="9"/>
        <v>9.433962264150944</v>
      </c>
      <c r="F226" s="26"/>
    </row>
    <row r="227" spans="1:6" ht="15">
      <c r="A227" s="22">
        <v>39562</v>
      </c>
      <c r="B227" s="14">
        <v>146</v>
      </c>
      <c r="C227" s="25">
        <f t="shared" si="8"/>
        <v>8.955223880597014</v>
      </c>
      <c r="D227" s="24">
        <v>179</v>
      </c>
      <c r="E227" s="25">
        <f t="shared" si="9"/>
        <v>11.875</v>
      </c>
      <c r="F227" s="26"/>
    </row>
    <row r="228" spans="1:6" ht="15">
      <c r="A228" s="22">
        <v>39569</v>
      </c>
      <c r="B228" s="14">
        <v>152</v>
      </c>
      <c r="C228" s="25">
        <f t="shared" si="8"/>
        <v>11.76470588235294</v>
      </c>
      <c r="D228" s="24">
        <v>184</v>
      </c>
      <c r="E228" s="25">
        <f t="shared" si="9"/>
        <v>14.285714285714285</v>
      </c>
      <c r="F228" s="26"/>
    </row>
    <row r="229" spans="1:6" ht="15">
      <c r="A229" s="22">
        <v>39600</v>
      </c>
      <c r="B229" s="14">
        <v>158</v>
      </c>
      <c r="C229" s="25">
        <f t="shared" si="8"/>
        <v>15.328467153284672</v>
      </c>
      <c r="D229" s="24">
        <v>187</v>
      </c>
      <c r="E229" s="25">
        <f t="shared" si="9"/>
        <v>16.149068322981368</v>
      </c>
      <c r="F229" s="26"/>
    </row>
    <row r="230" spans="1:6" ht="15">
      <c r="A230" s="22">
        <v>39630</v>
      </c>
      <c r="B230" s="14">
        <v>159</v>
      </c>
      <c r="C230" s="25">
        <f t="shared" si="8"/>
        <v>14.388489208633093</v>
      </c>
      <c r="D230" s="24">
        <v>191</v>
      </c>
      <c r="E230" s="25">
        <f t="shared" si="9"/>
        <v>18.633540372670808</v>
      </c>
      <c r="F230" s="26"/>
    </row>
    <row r="231" spans="1:6" ht="15">
      <c r="A231" s="22">
        <v>39661</v>
      </c>
      <c r="B231" s="14">
        <v>156</v>
      </c>
      <c r="C231" s="25">
        <f t="shared" si="8"/>
        <v>12.23021582733813</v>
      </c>
      <c r="D231" s="24">
        <v>191</v>
      </c>
      <c r="E231" s="25">
        <f t="shared" si="9"/>
        <v>18.633540372670808</v>
      </c>
      <c r="F231" s="26"/>
    </row>
    <row r="232" spans="1:6" ht="15">
      <c r="A232" s="22">
        <v>39692</v>
      </c>
      <c r="B232" s="14">
        <v>154</v>
      </c>
      <c r="C232" s="25">
        <f t="shared" si="8"/>
        <v>10</v>
      </c>
      <c r="D232" s="24">
        <v>190</v>
      </c>
      <c r="E232" s="25">
        <f t="shared" si="9"/>
        <v>17.28395061728395</v>
      </c>
      <c r="F232" s="26"/>
    </row>
    <row r="233" spans="1:6" ht="15">
      <c r="A233" s="22">
        <v>39722</v>
      </c>
      <c r="B233" s="14">
        <v>150</v>
      </c>
      <c r="C233" s="25">
        <f t="shared" si="8"/>
        <v>6.382978723404255</v>
      </c>
      <c r="D233" s="24">
        <v>187</v>
      </c>
      <c r="E233" s="25">
        <f t="shared" si="9"/>
        <v>14.723926380368098</v>
      </c>
      <c r="F233" s="26"/>
    </row>
    <row r="234" spans="1:6" ht="15">
      <c r="A234" s="22">
        <v>39753</v>
      </c>
      <c r="B234" s="14">
        <v>141</v>
      </c>
      <c r="C234" s="25">
        <f t="shared" si="8"/>
        <v>0</v>
      </c>
      <c r="D234" s="24">
        <v>182</v>
      </c>
      <c r="E234" s="25">
        <f t="shared" si="9"/>
        <v>10.303030303030303</v>
      </c>
      <c r="F234" s="26"/>
    </row>
    <row r="235" spans="1:6" ht="15">
      <c r="A235" s="22">
        <v>39783</v>
      </c>
      <c r="B235" s="14">
        <v>135</v>
      </c>
      <c r="C235" s="25">
        <f t="shared" si="8"/>
        <v>-4.929577464788732</v>
      </c>
      <c r="D235" s="24">
        <v>177</v>
      </c>
      <c r="E235" s="25">
        <f t="shared" si="9"/>
        <v>6.626506024096386</v>
      </c>
      <c r="F235" s="26"/>
    </row>
    <row r="236" spans="1:7" ht="15">
      <c r="A236" s="22">
        <v>39814</v>
      </c>
      <c r="B236" s="14">
        <v>139</v>
      </c>
      <c r="C236" s="25">
        <f t="shared" si="8"/>
        <v>-3.4722222222222223</v>
      </c>
      <c r="D236" s="24">
        <v>180</v>
      </c>
      <c r="E236" s="25">
        <f t="shared" si="9"/>
        <v>6.508875739644971</v>
      </c>
      <c r="F236" s="26"/>
      <c r="G236" s="29"/>
    </row>
    <row r="237" spans="1:7" ht="15">
      <c r="A237" s="22">
        <v>39845</v>
      </c>
      <c r="B237" s="14">
        <v>126</v>
      </c>
      <c r="C237" s="25">
        <f t="shared" si="8"/>
        <v>-13.698630136986301</v>
      </c>
      <c r="D237" s="24">
        <v>179</v>
      </c>
      <c r="E237" s="25">
        <f t="shared" si="9"/>
        <v>4.678362573099415</v>
      </c>
      <c r="G237" s="29"/>
    </row>
    <row r="238" spans="1:7" ht="15">
      <c r="A238" s="22">
        <v>39873</v>
      </c>
      <c r="B238" s="14">
        <v>126</v>
      </c>
      <c r="C238" s="25">
        <f t="shared" si="8"/>
        <v>-13.698630136986301</v>
      </c>
      <c r="D238" s="24">
        <v>180</v>
      </c>
      <c r="E238" s="25">
        <f t="shared" si="9"/>
        <v>3.4482758620689653</v>
      </c>
      <c r="G238" s="29"/>
    </row>
    <row r="239" spans="1:7" ht="15">
      <c r="A239" s="22">
        <v>39904</v>
      </c>
      <c r="B239" s="14">
        <v>129</v>
      </c>
      <c r="C239" s="25">
        <f t="shared" si="8"/>
        <v>-11.643835616438356</v>
      </c>
      <c r="D239" s="24">
        <v>180</v>
      </c>
      <c r="E239" s="25">
        <f t="shared" si="9"/>
        <v>0.5586592178770949</v>
      </c>
      <c r="G239" s="29"/>
    </row>
    <row r="240" spans="1:7" ht="15">
      <c r="A240" s="22">
        <v>39934</v>
      </c>
      <c r="B240" s="14">
        <v>129</v>
      </c>
      <c r="C240" s="25">
        <f t="shared" si="8"/>
        <v>-15.131578947368421</v>
      </c>
      <c r="D240" s="24">
        <v>180</v>
      </c>
      <c r="E240" s="25">
        <f t="shared" si="9"/>
        <v>-2.1739130434782608</v>
      </c>
      <c r="G240" s="29"/>
    </row>
    <row r="241" spans="1:7" ht="15">
      <c r="A241" s="22">
        <v>39965</v>
      </c>
      <c r="B241" s="14">
        <v>133</v>
      </c>
      <c r="C241" s="25">
        <f t="shared" si="8"/>
        <v>-15.822784810126583</v>
      </c>
      <c r="D241" s="24">
        <v>180</v>
      </c>
      <c r="E241" s="25">
        <f t="shared" si="9"/>
        <v>-3.7433155080213902</v>
      </c>
      <c r="G241" s="29"/>
    </row>
    <row r="242" spans="1:7" ht="15">
      <c r="A242" s="22">
        <v>39995</v>
      </c>
      <c r="B242" s="14">
        <v>130</v>
      </c>
      <c r="C242" s="25">
        <f t="shared" si="8"/>
        <v>-18.238993710691823</v>
      </c>
      <c r="D242" s="24">
        <v>178</v>
      </c>
      <c r="E242" s="25">
        <f t="shared" si="9"/>
        <v>-6.806282722513089</v>
      </c>
      <c r="G242" s="29"/>
    </row>
    <row r="243" spans="1:7" ht="15">
      <c r="A243" s="22">
        <v>40026</v>
      </c>
      <c r="B243" s="14">
        <v>126</v>
      </c>
      <c r="C243" s="25">
        <f t="shared" si="8"/>
        <v>-19.230769230769234</v>
      </c>
      <c r="D243" s="24">
        <v>177</v>
      </c>
      <c r="E243" s="25">
        <f t="shared" si="9"/>
        <v>-7.329842931937172</v>
      </c>
      <c r="G243" s="29"/>
    </row>
    <row r="244" spans="1:7" ht="15">
      <c r="A244" s="22">
        <v>40057</v>
      </c>
      <c r="B244" s="14">
        <v>126</v>
      </c>
      <c r="C244" s="25">
        <f t="shared" si="8"/>
        <v>-18.181818181818183</v>
      </c>
      <c r="D244" s="24">
        <v>176</v>
      </c>
      <c r="E244" s="25">
        <f t="shared" si="9"/>
        <v>-7.368421052631578</v>
      </c>
      <c r="G244" s="29"/>
    </row>
    <row r="245" spans="1:7" ht="15">
      <c r="A245" s="22">
        <v>40087</v>
      </c>
      <c r="B245" s="14">
        <v>134</v>
      </c>
      <c r="C245" s="25">
        <f t="shared" si="8"/>
        <v>-10.666666666666668</v>
      </c>
      <c r="D245" s="24">
        <v>177</v>
      </c>
      <c r="E245" s="25">
        <f t="shared" si="9"/>
        <v>-5.347593582887701</v>
      </c>
      <c r="G245" s="29"/>
    </row>
    <row r="246" spans="1:7" ht="15">
      <c r="A246" s="22">
        <v>40118</v>
      </c>
      <c r="B246" s="14">
        <v>135</v>
      </c>
      <c r="C246" s="25">
        <f t="shared" si="8"/>
        <v>-4.25531914893617</v>
      </c>
      <c r="D246" s="24">
        <v>178</v>
      </c>
      <c r="E246" s="25">
        <f t="shared" si="9"/>
        <v>-2.197802197802198</v>
      </c>
      <c r="G246" s="29"/>
    </row>
    <row r="247" spans="1:7" ht="15">
      <c r="A247" s="22">
        <v>40148</v>
      </c>
      <c r="B247" s="14">
        <v>135</v>
      </c>
      <c r="C247" s="25">
        <f t="shared" si="8"/>
        <v>0</v>
      </c>
      <c r="D247" s="24">
        <v>178</v>
      </c>
      <c r="E247" s="25">
        <f t="shared" si="9"/>
        <v>0.5649717514124294</v>
      </c>
      <c r="G247" s="29"/>
    </row>
    <row r="248" spans="1:7" ht="15">
      <c r="A248" s="22">
        <v>40179</v>
      </c>
      <c r="B248" s="14">
        <v>136</v>
      </c>
      <c r="C248" s="25">
        <f t="shared" si="8"/>
        <v>-2.158273381294964</v>
      </c>
      <c r="D248" s="24">
        <v>180</v>
      </c>
      <c r="E248" s="25">
        <f t="shared" si="9"/>
        <v>0</v>
      </c>
      <c r="G248" s="29"/>
    </row>
    <row r="249" spans="1:7" ht="15">
      <c r="A249" s="22">
        <v>40210</v>
      </c>
      <c r="B249" s="14">
        <v>132</v>
      </c>
      <c r="C249" s="25">
        <f t="shared" si="8"/>
        <v>4.761904761904762</v>
      </c>
      <c r="D249" s="24">
        <v>180</v>
      </c>
      <c r="E249" s="25">
        <f t="shared" si="9"/>
        <v>0.5586592178770949</v>
      </c>
      <c r="G249" s="29"/>
    </row>
    <row r="250" spans="1:7" ht="15">
      <c r="A250" s="22">
        <v>40238</v>
      </c>
      <c r="B250" s="14">
        <v>137</v>
      </c>
      <c r="C250" s="25">
        <f t="shared" si="8"/>
        <v>8.73015873015873</v>
      </c>
      <c r="D250" s="24">
        <v>181</v>
      </c>
      <c r="E250" s="25">
        <f t="shared" si="9"/>
        <v>0.5555555555555556</v>
      </c>
      <c r="G250" s="29"/>
    </row>
    <row r="251" spans="1:7" ht="15">
      <c r="A251" s="22">
        <v>40269</v>
      </c>
      <c r="B251" s="14">
        <v>135</v>
      </c>
      <c r="C251" s="25">
        <f t="shared" si="8"/>
        <v>4.651162790697675</v>
      </c>
      <c r="D251" s="24">
        <v>182</v>
      </c>
      <c r="E251" s="25">
        <f t="shared" si="9"/>
        <v>1.1111111111111112</v>
      </c>
      <c r="G251" s="29"/>
    </row>
    <row r="252" spans="1:7" ht="15">
      <c r="A252" s="22">
        <v>40299</v>
      </c>
      <c r="B252" s="14">
        <v>138</v>
      </c>
      <c r="C252" s="25">
        <f t="shared" si="8"/>
        <v>6.976744186046512</v>
      </c>
      <c r="D252" s="14">
        <v>182</v>
      </c>
      <c r="E252" s="25">
        <f t="shared" si="9"/>
        <v>1.1111111111111112</v>
      </c>
      <c r="G252" s="29"/>
    </row>
    <row r="253" spans="1:7" ht="15">
      <c r="A253" s="22">
        <v>40330</v>
      </c>
      <c r="B253" s="14">
        <v>135</v>
      </c>
      <c r="C253" s="25">
        <f t="shared" si="8"/>
        <v>1.5037593984962405</v>
      </c>
      <c r="D253" s="14">
        <v>181</v>
      </c>
      <c r="E253" s="25">
        <f t="shared" si="9"/>
        <v>0.5555555555555556</v>
      </c>
      <c r="G253" s="29"/>
    </row>
    <row r="254" spans="1:5" ht="15">
      <c r="A254" s="22">
        <v>40360</v>
      </c>
      <c r="B254" s="14">
        <v>139</v>
      </c>
      <c r="C254" s="25">
        <f t="shared" si="8"/>
        <v>6.923076923076923</v>
      </c>
      <c r="D254" s="14">
        <v>181</v>
      </c>
      <c r="E254" s="25">
        <f t="shared" si="9"/>
        <v>1.6853932584269662</v>
      </c>
    </row>
    <row r="255" spans="1:5" ht="15">
      <c r="A255" s="22">
        <v>40391</v>
      </c>
      <c r="B255" s="14">
        <v>141</v>
      </c>
      <c r="C255" s="25">
        <f t="shared" si="8"/>
        <v>11.904761904761903</v>
      </c>
      <c r="D255" s="14">
        <v>182</v>
      </c>
      <c r="E255" s="25">
        <f t="shared" si="9"/>
        <v>2.824858757062147</v>
      </c>
    </row>
    <row r="256" spans="1:5" ht="15">
      <c r="A256" s="22">
        <v>40422</v>
      </c>
      <c r="B256" s="14">
        <v>143</v>
      </c>
      <c r="C256" s="25">
        <f t="shared" si="8"/>
        <v>13.492063492063492</v>
      </c>
      <c r="D256" s="14">
        <v>183</v>
      </c>
      <c r="E256" s="25">
        <f t="shared" si="9"/>
        <v>3.977272727272727</v>
      </c>
    </row>
    <row r="257" spans="1:5" ht="15">
      <c r="A257" s="22">
        <v>40452</v>
      </c>
      <c r="B257" s="14">
        <v>151</v>
      </c>
      <c r="C257" s="25">
        <f t="shared" si="8"/>
        <v>12.686567164179104</v>
      </c>
      <c r="D257" s="14">
        <v>185</v>
      </c>
      <c r="E257" s="25">
        <f t="shared" si="9"/>
        <v>4.519774011299435</v>
      </c>
    </row>
    <row r="258" spans="1:5" ht="15">
      <c r="A258" s="22">
        <v>40483</v>
      </c>
      <c r="B258" s="14">
        <v>154</v>
      </c>
      <c r="C258" s="25">
        <f aca="true" t="shared" si="10" ref="C258:C272">((B258-B246)/B246)*100</f>
        <v>14.074074074074074</v>
      </c>
      <c r="D258" s="14">
        <v>187</v>
      </c>
      <c r="E258" s="25">
        <f>((D258-D246)/D246)*100</f>
        <v>5.056179775280898</v>
      </c>
    </row>
    <row r="259" spans="1:5" ht="15">
      <c r="A259" s="22">
        <v>40513</v>
      </c>
      <c r="B259" s="14">
        <v>152</v>
      </c>
      <c r="C259" s="25">
        <f t="shared" si="10"/>
        <v>12.592592592592592</v>
      </c>
      <c r="D259" s="14">
        <v>189</v>
      </c>
      <c r="E259" s="25">
        <f>((D259-D247)/D247)*100</f>
        <v>6.179775280898876</v>
      </c>
    </row>
    <row r="260" spans="1:5" ht="15">
      <c r="A260" s="22">
        <v>40544</v>
      </c>
      <c r="B260" s="14">
        <v>166</v>
      </c>
      <c r="C260" s="25">
        <f t="shared" si="10"/>
        <v>22.058823529411764</v>
      </c>
      <c r="D260" s="14">
        <v>195</v>
      </c>
      <c r="E260" s="25">
        <f>((D260-D248)/D248)*100</f>
        <v>8.333333333333332</v>
      </c>
    </row>
    <row r="261" spans="1:5" ht="15">
      <c r="A261" s="22">
        <v>40575</v>
      </c>
      <c r="B261" s="14">
        <v>171</v>
      </c>
      <c r="C261" s="25">
        <f t="shared" si="10"/>
        <v>29.545454545454547</v>
      </c>
      <c r="D261" s="14">
        <v>197</v>
      </c>
      <c r="E261" s="25">
        <f>((D261-D249)/D249)*100</f>
        <v>9.444444444444445</v>
      </c>
    </row>
    <row r="262" spans="1:5" ht="15">
      <c r="A262" s="22">
        <v>40603</v>
      </c>
      <c r="B262" s="14">
        <v>173</v>
      </c>
      <c r="C262" s="25">
        <f t="shared" si="10"/>
        <v>26.277372262773724</v>
      </c>
      <c r="D262" s="14">
        <v>201</v>
      </c>
      <c r="E262" s="25">
        <f>((D262-D250)/D250)*100</f>
        <v>11.049723756906078</v>
      </c>
    </row>
    <row r="263" spans="1:5" ht="15">
      <c r="A263" s="22">
        <v>40634</v>
      </c>
      <c r="B263" s="14">
        <v>176</v>
      </c>
      <c r="C263" s="25">
        <f t="shared" si="10"/>
        <v>30.37037037037037</v>
      </c>
      <c r="D263" s="14">
        <v>203</v>
      </c>
      <c r="E263" s="25">
        <f>((D263-D251)/D251)*100</f>
        <v>11.538461538461538</v>
      </c>
    </row>
    <row r="264" spans="1:5" ht="15">
      <c r="A264" s="22">
        <v>40664</v>
      </c>
      <c r="B264" s="14">
        <v>175</v>
      </c>
      <c r="C264" s="25">
        <f t="shared" si="10"/>
        <v>26.811594202898554</v>
      </c>
      <c r="D264" s="14">
        <v>204</v>
      </c>
      <c r="E264" s="25">
        <f>((D264-D252)/D252)*100</f>
        <v>12.087912087912088</v>
      </c>
    </row>
    <row r="265" spans="1:5" ht="15">
      <c r="A265" s="22">
        <v>40695</v>
      </c>
      <c r="B265" s="14">
        <v>180</v>
      </c>
      <c r="C265" s="25">
        <f t="shared" si="10"/>
        <v>33.33333333333333</v>
      </c>
      <c r="D265" s="14">
        <v>203</v>
      </c>
      <c r="E265" s="25">
        <f>((D265-D253)/D253)*100</f>
        <v>12.154696132596685</v>
      </c>
    </row>
    <row r="266" spans="1:5" ht="15">
      <c r="A266" s="22">
        <v>40725</v>
      </c>
      <c r="B266" s="14">
        <v>181</v>
      </c>
      <c r="C266" s="25">
        <f t="shared" si="10"/>
        <v>30.215827338129497</v>
      </c>
      <c r="D266" s="14">
        <v>204</v>
      </c>
      <c r="E266" s="25">
        <f>((D266-D254)/D254)*100</f>
        <v>12.70718232044199</v>
      </c>
    </row>
    <row r="267" spans="1:5" ht="15.75" customHeight="1">
      <c r="A267" s="22">
        <v>40756</v>
      </c>
      <c r="B267" s="14">
        <v>183</v>
      </c>
      <c r="C267" s="25">
        <f t="shared" si="10"/>
        <v>29.78723404255319</v>
      </c>
      <c r="D267" s="14">
        <v>205</v>
      </c>
      <c r="E267" s="25">
        <f>((D267-D255)/D255)*100</f>
        <v>12.637362637362637</v>
      </c>
    </row>
    <row r="268" spans="1:5" ht="15">
      <c r="A268" s="22">
        <v>40787</v>
      </c>
      <c r="B268" s="14">
        <v>179</v>
      </c>
      <c r="C268" s="25">
        <f t="shared" si="10"/>
        <v>25.174825174825177</v>
      </c>
      <c r="D268" s="14">
        <v>205</v>
      </c>
      <c r="E268" s="25">
        <f>((D268-D256)/D256)*100</f>
        <v>12.021857923497267</v>
      </c>
    </row>
    <row r="269" spans="1:5" ht="15">
      <c r="A269" s="22">
        <v>40817</v>
      </c>
      <c r="B269" s="14">
        <v>184</v>
      </c>
      <c r="C269" s="25">
        <f t="shared" si="10"/>
        <v>21.85430463576159</v>
      </c>
      <c r="D269" s="14">
        <v>205</v>
      </c>
      <c r="E269" s="25">
        <f>((D269-D257)/D257)*100</f>
        <v>10.81081081081081</v>
      </c>
    </row>
    <row r="270" spans="1:5" ht="15">
      <c r="A270" s="22">
        <v>40848</v>
      </c>
      <c r="B270" s="14">
        <v>184</v>
      </c>
      <c r="C270" s="25">
        <f t="shared" si="10"/>
        <v>19.480519480519483</v>
      </c>
      <c r="D270" s="14">
        <v>206</v>
      </c>
      <c r="E270" s="25">
        <f>((D270-D258)/D258)*100</f>
        <v>10.16042780748663</v>
      </c>
    </row>
    <row r="271" spans="1:5" ht="15">
      <c r="A271" s="22">
        <v>40878</v>
      </c>
      <c r="B271" s="14">
        <v>179</v>
      </c>
      <c r="C271" s="25">
        <f t="shared" si="10"/>
        <v>17.763157894736842</v>
      </c>
      <c r="D271" s="14">
        <v>206</v>
      </c>
      <c r="E271" s="25">
        <f>((D271-D259)/D259)*100</f>
        <v>8.994708994708994</v>
      </c>
    </row>
    <row r="272" spans="1:5" ht="15">
      <c r="A272" s="22">
        <v>40909</v>
      </c>
      <c r="B272" s="14">
        <v>188</v>
      </c>
      <c r="C272" s="25">
        <f t="shared" si="10"/>
        <v>13.253012048192772</v>
      </c>
      <c r="D272" s="14">
        <v>209</v>
      </c>
      <c r="E272" s="25">
        <f>((D272-D260)/D260)*100</f>
        <v>7.179487179487179</v>
      </c>
    </row>
    <row r="273" spans="1:5" ht="15">
      <c r="A273" s="22">
        <v>40940</v>
      </c>
      <c r="B273" s="14">
        <v>181</v>
      </c>
      <c r="C273" s="25">
        <f>((B273-B261)/B261)*100</f>
        <v>5.847953216374268</v>
      </c>
      <c r="D273" s="14">
        <v>210</v>
      </c>
      <c r="E273" s="25">
        <f>((D273-D261)/D261)*100</f>
        <v>6.598984771573605</v>
      </c>
    </row>
    <row r="274" spans="1:5" ht="15">
      <c r="A274" s="22">
        <v>40969</v>
      </c>
      <c r="B274" s="14">
        <v>184</v>
      </c>
      <c r="C274" s="25">
        <f>((B274-B262)/B262)*100</f>
        <v>6.358381502890173</v>
      </c>
      <c r="D274" s="14">
        <v>213</v>
      </c>
      <c r="E274" s="25">
        <f>((D274-D262)/D262)*100</f>
        <v>5.970149253731343</v>
      </c>
    </row>
    <row r="275" spans="1:5" ht="15">
      <c r="A275" s="22">
        <v>41000</v>
      </c>
      <c r="B275" s="14">
        <v>177</v>
      </c>
      <c r="C275" s="25">
        <f>((B275-B263)/B263)*100</f>
        <v>0.5681818181818182</v>
      </c>
      <c r="D275" s="14">
        <v>213</v>
      </c>
      <c r="E275" s="25">
        <f>((D275-D263)/D263)*100</f>
        <v>4.926108374384237</v>
      </c>
    </row>
    <row r="276" ht="15">
      <c r="A276" s="22">
        <v>41030</v>
      </c>
    </row>
    <row r="277" ht="15">
      <c r="A277" s="22">
        <v>41061</v>
      </c>
    </row>
  </sheetData>
  <sheetProtection/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Affairs</dc:creator>
  <cp:keywords/>
  <dc:description/>
  <cp:lastModifiedBy>Witzmann, Kara</cp:lastModifiedBy>
  <cp:lastPrinted>1999-06-04T21:42:05Z</cp:lastPrinted>
  <dcterms:created xsi:type="dcterms:W3CDTF">1997-01-02T20:21:58Z</dcterms:created>
  <dcterms:modified xsi:type="dcterms:W3CDTF">2015-06-18T14:58:20Z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